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7226"/>
  <workbookPr autoCompressPictures="0"/>
  <bookViews>
    <workbookView xWindow="120" yWindow="0" windowWidth="24280" windowHeight="16600" tabRatio="796"/>
  </bookViews>
  <sheets>
    <sheet name="Ledger" sheetId="1" r:id="rId1"/>
    <sheet name="Expenses" sheetId="2" r:id="rId2"/>
    <sheet name="P&amp;L" sheetId="10" r:id="rId3"/>
    <sheet name="Balance Sheet" sheetId="18" r:id="rId4"/>
    <sheet name="Investors" sheetId="5" r:id="rId5"/>
  </sheets>
  <definedNames>
    <definedName name="_xlnm._FilterDatabase" localSheetId="0" hidden="1">Ledger!$A$2:$I$1146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12" i="10" l="1"/>
  <c r="J12" i="10"/>
  <c r="I12" i="10"/>
  <c r="H12" i="10"/>
  <c r="F12" i="10"/>
  <c r="E12" i="10"/>
  <c r="D12" i="10"/>
  <c r="C12" i="10"/>
  <c r="K13" i="10"/>
  <c r="J13" i="10"/>
  <c r="I13" i="10"/>
  <c r="H13" i="10"/>
  <c r="F13" i="10"/>
  <c r="E13" i="10"/>
  <c r="D13" i="10"/>
  <c r="K11" i="10"/>
  <c r="J11" i="10"/>
  <c r="I11" i="10"/>
  <c r="H11" i="10"/>
  <c r="F11" i="10"/>
  <c r="E11" i="10"/>
  <c r="D11" i="10"/>
  <c r="C11" i="10"/>
  <c r="C13" i="10"/>
  <c r="L12" i="10"/>
  <c r="G12" i="10"/>
  <c r="L11" i="10"/>
  <c r="G11" i="10"/>
  <c r="C12" i="2"/>
  <c r="C11" i="2"/>
  <c r="C10" i="2"/>
  <c r="C9" i="2"/>
  <c r="C8" i="2"/>
  <c r="C7" i="2"/>
  <c r="C6" i="2"/>
  <c r="C5" i="2"/>
  <c r="C4" i="2"/>
  <c r="B4" i="18"/>
  <c r="K31" i="10"/>
  <c r="J31" i="10"/>
  <c r="I31" i="10"/>
  <c r="H31" i="10"/>
  <c r="F31" i="10"/>
  <c r="E31" i="10"/>
  <c r="D31" i="10"/>
  <c r="C31" i="10"/>
  <c r="H30" i="10"/>
  <c r="I30" i="10"/>
  <c r="J30" i="10"/>
  <c r="K30" i="10"/>
  <c r="L30" i="10"/>
  <c r="C30" i="10"/>
  <c r="D30" i="10"/>
  <c r="E30" i="10"/>
  <c r="F30" i="10"/>
  <c r="G30" i="10"/>
  <c r="K6" i="10"/>
  <c r="K7" i="10"/>
  <c r="K8" i="10"/>
  <c r="K9" i="10"/>
  <c r="K15" i="10"/>
  <c r="K16" i="10"/>
  <c r="K17" i="10"/>
  <c r="K18" i="10"/>
  <c r="K19" i="10"/>
  <c r="K20" i="10"/>
  <c r="K21" i="10"/>
  <c r="K22" i="10"/>
  <c r="K23" i="10"/>
  <c r="K24" i="10"/>
  <c r="K26" i="10"/>
  <c r="J6" i="10"/>
  <c r="J7" i="10"/>
  <c r="J8" i="10"/>
  <c r="J9" i="10"/>
  <c r="J15" i="10"/>
  <c r="J16" i="10"/>
  <c r="J17" i="10"/>
  <c r="J18" i="10"/>
  <c r="J19" i="10"/>
  <c r="J20" i="10"/>
  <c r="J21" i="10"/>
  <c r="J22" i="10"/>
  <c r="J23" i="10"/>
  <c r="J24" i="10"/>
  <c r="J26" i="10"/>
  <c r="I6" i="10"/>
  <c r="I7" i="10"/>
  <c r="I8" i="10"/>
  <c r="I9" i="10"/>
  <c r="I15" i="10"/>
  <c r="I16" i="10"/>
  <c r="I17" i="10"/>
  <c r="I18" i="10"/>
  <c r="I19" i="10"/>
  <c r="I20" i="10"/>
  <c r="I21" i="10"/>
  <c r="I22" i="10"/>
  <c r="I23" i="10"/>
  <c r="I24" i="10"/>
  <c r="I26" i="10"/>
  <c r="H6" i="10"/>
  <c r="H7" i="10"/>
  <c r="H8" i="10"/>
  <c r="H9" i="10"/>
  <c r="H15" i="10"/>
  <c r="H16" i="10"/>
  <c r="H17" i="10"/>
  <c r="H18" i="10"/>
  <c r="H19" i="10"/>
  <c r="H20" i="10"/>
  <c r="H21" i="10"/>
  <c r="H22" i="10"/>
  <c r="H23" i="10"/>
  <c r="H24" i="10"/>
  <c r="H26" i="10"/>
  <c r="F6" i="10"/>
  <c r="F7" i="10"/>
  <c r="F8" i="10"/>
  <c r="F9" i="10"/>
  <c r="F15" i="10"/>
  <c r="F16" i="10"/>
  <c r="F17" i="10"/>
  <c r="F18" i="10"/>
  <c r="F19" i="10"/>
  <c r="F20" i="10"/>
  <c r="F21" i="10"/>
  <c r="F22" i="10"/>
  <c r="F23" i="10"/>
  <c r="F24" i="10"/>
  <c r="F26" i="10"/>
  <c r="E6" i="10"/>
  <c r="E7" i="10"/>
  <c r="E8" i="10"/>
  <c r="E9" i="10"/>
  <c r="E15" i="10"/>
  <c r="E16" i="10"/>
  <c r="E17" i="10"/>
  <c r="E18" i="10"/>
  <c r="E19" i="10"/>
  <c r="E20" i="10"/>
  <c r="E21" i="10"/>
  <c r="E22" i="10"/>
  <c r="E23" i="10"/>
  <c r="E24" i="10"/>
  <c r="E26" i="10"/>
  <c r="D6" i="10"/>
  <c r="D7" i="10"/>
  <c r="D8" i="10"/>
  <c r="D9" i="10"/>
  <c r="D15" i="10"/>
  <c r="D16" i="10"/>
  <c r="D17" i="10"/>
  <c r="D18" i="10"/>
  <c r="D19" i="10"/>
  <c r="D20" i="10"/>
  <c r="D21" i="10"/>
  <c r="D22" i="10"/>
  <c r="D23" i="10"/>
  <c r="D24" i="10"/>
  <c r="D26" i="10"/>
  <c r="C6" i="10"/>
  <c r="C7" i="10"/>
  <c r="C8" i="10"/>
  <c r="C9" i="10"/>
  <c r="C15" i="10"/>
  <c r="C16" i="10"/>
  <c r="C17" i="10"/>
  <c r="C18" i="10"/>
  <c r="C19" i="10"/>
  <c r="C20" i="10"/>
  <c r="C21" i="10"/>
  <c r="C22" i="10"/>
  <c r="C23" i="10"/>
  <c r="C24" i="10"/>
  <c r="C26" i="10"/>
  <c r="K28" i="10"/>
  <c r="J28" i="10"/>
  <c r="I28" i="10"/>
  <c r="H28" i="10"/>
  <c r="F28" i="10"/>
  <c r="E28" i="10"/>
  <c r="D28" i="10"/>
  <c r="C28" i="10"/>
  <c r="K10" i="10"/>
  <c r="J10" i="10"/>
  <c r="I10" i="10"/>
  <c r="H10" i="10"/>
  <c r="F10" i="10"/>
  <c r="E10" i="10"/>
  <c r="D10" i="10"/>
  <c r="C10" i="10"/>
  <c r="G4" i="1"/>
  <c r="G5" i="1"/>
  <c r="G6" i="1"/>
  <c r="G7" i="1"/>
  <c r="L31" i="10"/>
  <c r="L28" i="10"/>
  <c r="L26" i="10"/>
  <c r="L24" i="10"/>
  <c r="L23" i="10"/>
  <c r="L22" i="10"/>
  <c r="L21" i="10"/>
  <c r="L20" i="10"/>
  <c r="L19" i="10"/>
  <c r="L18" i="10"/>
  <c r="L17" i="10"/>
  <c r="L16" i="10"/>
  <c r="L15" i="10"/>
  <c r="L13" i="10"/>
  <c r="L10" i="10"/>
  <c r="L9" i="10"/>
  <c r="L8" i="10"/>
  <c r="L7" i="10"/>
  <c r="L6" i="10"/>
  <c r="G10" i="10"/>
  <c r="E4" i="18"/>
  <c r="K791" i="1"/>
  <c r="E9" i="18"/>
  <c r="K792" i="1"/>
  <c r="L489" i="1"/>
  <c r="B13" i="18"/>
  <c r="E11" i="18"/>
  <c r="E13" i="18"/>
  <c r="B2" i="5"/>
  <c r="G20" i="10"/>
  <c r="K494" i="1"/>
  <c r="K570" i="1"/>
  <c r="K541" i="1"/>
  <c r="K522" i="1"/>
  <c r="K598" i="1"/>
  <c r="L488" i="1"/>
  <c r="L487" i="1"/>
  <c r="C3" i="2"/>
  <c r="G8" i="10"/>
  <c r="G21" i="10"/>
  <c r="G17" i="10"/>
  <c r="G15" i="10"/>
  <c r="G6" i="10"/>
  <c r="G9" i="10"/>
  <c r="G18" i="10"/>
  <c r="G22" i="10"/>
  <c r="G7" i="10"/>
  <c r="G16" i="10"/>
  <c r="G19" i="10"/>
  <c r="G23" i="10"/>
  <c r="G28" i="10"/>
  <c r="G31" i="10"/>
  <c r="G13" i="10"/>
  <c r="G24" i="10"/>
  <c r="G26" i="10"/>
</calcChain>
</file>

<file path=xl/sharedStrings.xml><?xml version="1.0" encoding="utf-8"?>
<sst xmlns="http://schemas.openxmlformats.org/spreadsheetml/2006/main" count="113" uniqueCount="96">
  <si>
    <t>Date</t>
  </si>
  <si>
    <t>Description</t>
  </si>
  <si>
    <t>Balance</t>
  </si>
  <si>
    <t>In</t>
  </si>
  <si>
    <t>Out</t>
  </si>
  <si>
    <t>Vendor</t>
  </si>
  <si>
    <t>Rent</t>
  </si>
  <si>
    <t>INVESTOR</t>
  </si>
  <si>
    <t>Interest</t>
  </si>
  <si>
    <t>Total</t>
  </si>
  <si>
    <t>#</t>
  </si>
  <si>
    <t>Who</t>
  </si>
  <si>
    <t>Amount</t>
  </si>
  <si>
    <t>Email</t>
  </si>
  <si>
    <t>Notes</t>
  </si>
  <si>
    <t>x</t>
  </si>
  <si>
    <t>e</t>
  </si>
  <si>
    <t>Equity</t>
  </si>
  <si>
    <t>Fund</t>
  </si>
  <si>
    <t>Invsmt</t>
  </si>
  <si>
    <t>Donations</t>
  </si>
  <si>
    <t>Check #</t>
  </si>
  <si>
    <t>Type</t>
  </si>
  <si>
    <t>Q3</t>
  </si>
  <si>
    <t>Q4</t>
  </si>
  <si>
    <t>Q1</t>
  </si>
  <si>
    <t>Q2</t>
  </si>
  <si>
    <t>MISC</t>
  </si>
  <si>
    <t>PHONE</t>
  </si>
  <si>
    <t>PEOPLE</t>
  </si>
  <si>
    <t>RENT</t>
  </si>
  <si>
    <t>TAX</t>
  </si>
  <si>
    <t>BANK</t>
  </si>
  <si>
    <t>INTEREST</t>
  </si>
  <si>
    <t>Expenses</t>
  </si>
  <si>
    <t>Net</t>
  </si>
  <si>
    <t>Cash</t>
  </si>
  <si>
    <t>DONATION</t>
  </si>
  <si>
    <t>YTD</t>
  </si>
  <si>
    <t>Salaries &amp; Overhead</t>
  </si>
  <si>
    <t>Phone</t>
  </si>
  <si>
    <t>Operations</t>
  </si>
  <si>
    <t>Marketing</t>
  </si>
  <si>
    <t>Miscellaneous</t>
  </si>
  <si>
    <t>Net Income</t>
  </si>
  <si>
    <t>Taxes</t>
  </si>
  <si>
    <t>Sales of Equity</t>
  </si>
  <si>
    <t>LAWYER</t>
  </si>
  <si>
    <t>TRAVEL</t>
  </si>
  <si>
    <t>Travel</t>
  </si>
  <si>
    <t>Investments</t>
  </si>
  <si>
    <t>-2013 In</t>
  </si>
  <si>
    <t>-2013 Out</t>
  </si>
  <si>
    <t>Bank Fees</t>
  </si>
  <si>
    <t>ASSETS</t>
  </si>
  <si>
    <t>LIABILITIES &amp; EQUITY</t>
  </si>
  <si>
    <t>Short-term</t>
  </si>
  <si>
    <t>TOTAL LIABILITIES</t>
  </si>
  <si>
    <t>TOTAL ASSETS</t>
  </si>
  <si>
    <t>TOTAL LIABILITIES &amp; EQUITY</t>
  </si>
  <si>
    <t>Bank accounts</t>
  </si>
  <si>
    <t>Legal Expenses</t>
  </si>
  <si>
    <t>Impact Hub Seattle</t>
  </si>
  <si>
    <t>Address</t>
  </si>
  <si>
    <t>TRANSACTION LEDGER</t>
  </si>
  <si>
    <t>CUSTOMER</t>
  </si>
  <si>
    <t>Sold NNN units</t>
  </si>
  <si>
    <t>XYZ Corp</t>
  </si>
  <si>
    <t>STARTING BALANCE</t>
  </si>
  <si>
    <t>Office space</t>
  </si>
  <si>
    <t>Airline ticket</t>
  </si>
  <si>
    <t>Delta Airlines</t>
  </si>
  <si>
    <t>Customer revenues</t>
  </si>
  <si>
    <t>LICENSE</t>
  </si>
  <si>
    <t>Licensing revenues</t>
  </si>
  <si>
    <t>MARKETING</t>
  </si>
  <si>
    <t>OPERATIONS</t>
  </si>
  <si>
    <t>LOAN</t>
  </si>
  <si>
    <t>Loans to/from Lenders</t>
  </si>
  <si>
    <t>Receivables</t>
  </si>
  <si>
    <t>Equipment</t>
  </si>
  <si>
    <t>Other</t>
  </si>
  <si>
    <t>Payables</t>
  </si>
  <si>
    <t>Loans</t>
  </si>
  <si>
    <t>COMPANY BALANCE SHEET</t>
  </si>
  <si>
    <t>COMPANY PROFIT &amp; LOSS</t>
  </si>
  <si>
    <t>LIST OF INVESTORS</t>
  </si>
  <si>
    <t>John Doe</t>
  </si>
  <si>
    <t>Doe LLC</t>
  </si>
  <si>
    <t>john@doe.llc</t>
  </si>
  <si>
    <t>123 Main St, Springfield, YZ 99999</t>
  </si>
  <si>
    <t>EXPENSE REPORT REPAYMENTS</t>
  </si>
  <si>
    <t>TOTAL</t>
  </si>
  <si>
    <t>COGS</t>
  </si>
  <si>
    <t>Cost of Goods</t>
  </si>
  <si>
    <t>Gross Income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</si>
</sst>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6" formatCode="&quot;$&quot;#,##0_);[Red]\(&quot;$&quot;#,##0\)"/>
    <numFmt numFmtId="8" formatCode="&quot;$&quot;#,##0.00_);[Red]\(&quot;$&quot;#,##0.00\)"/>
    <numFmt numFmtId="43" formatCode="_(* #,##0.00_);_(* \(#,##0.00\);_(* &quot;-&quot;??_);_(@_)"/>
    <numFmt numFmtId="164" formatCode="[$-409]d\-mmm\-yyyy;@"/>
    <numFmt numFmtId="165" formatCode="&quot;$&quot;#,##0.00"/>
    <numFmt numFmtId="166" formatCode="[$-409]mmm\-yyyy;@"/>
    <numFmt numFmtId="167" formatCode="yyyy"/>
    <numFmt numFmtId="168" formatCode="&quot;$&quot;#,##0"/>
    <numFmt numFmtId="169" formatCode="0.00\x"/>
    <numFmt numFmtId="170" formatCode="[$-409]d\-mmm\-yy;@"/>
    <numFmt numFmtId="171" formatCode="0.0%;\-0.0%;0%"/>
  </numFmts>
  <fonts count="32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9"/>
      <color theme="10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i/>
      <sz val="9"/>
      <color theme="1" tint="0.499984740745262"/>
      <name val="Calibri"/>
      <family val="2"/>
      <scheme val="minor"/>
    </font>
    <font>
      <b/>
      <i/>
      <sz val="9"/>
      <color theme="1" tint="0.499984740745262"/>
      <name val="Calibri"/>
      <family val="2"/>
      <scheme val="minor"/>
    </font>
    <font>
      <sz val="9"/>
      <color theme="1" tint="0.499984740745262"/>
      <name val="Calibri"/>
      <family val="2"/>
      <scheme val="minor"/>
    </font>
    <font>
      <b/>
      <sz val="9"/>
      <color theme="1" tint="0.499984740745262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10"/>
      <color theme="1"/>
      <name val="Calibri"/>
      <scheme val="minor"/>
    </font>
    <font>
      <sz val="9"/>
      <color rgb="FF000000"/>
      <name val="Calibri"/>
      <family val="2"/>
      <scheme val="minor"/>
    </font>
    <font>
      <b/>
      <sz val="11"/>
      <color theme="9"/>
      <name val="Calibri"/>
      <scheme val="minor"/>
    </font>
    <font>
      <sz val="10"/>
      <color theme="1"/>
      <name val="Calibri"/>
      <scheme val="minor"/>
    </font>
    <font>
      <b/>
      <sz val="11"/>
      <color rgb="FF000000"/>
      <name val="Calibri"/>
      <family val="2"/>
      <scheme val="minor"/>
    </font>
    <font>
      <sz val="11"/>
      <name val="Calibri"/>
      <scheme val="minor"/>
    </font>
    <font>
      <sz val="11"/>
      <color theme="6" tint="-0.249977111117893"/>
      <name val="Calibri"/>
      <scheme val="minor"/>
    </font>
    <font>
      <b/>
      <sz val="9"/>
      <color theme="6" tint="-0.249977111117893"/>
      <name val="Calibri"/>
      <scheme val="minor"/>
    </font>
    <font>
      <sz val="9"/>
      <color theme="6" tint="-0.249977111117893"/>
      <name val="Calibri"/>
      <scheme val="minor"/>
    </font>
    <font>
      <b/>
      <sz val="9"/>
      <name val="Calibri"/>
      <scheme val="minor"/>
    </font>
    <font>
      <sz val="11"/>
      <name val="Calibri"/>
    </font>
    <font>
      <sz val="8"/>
      <name val="Calibri"/>
      <family val="2"/>
      <scheme val="minor"/>
    </font>
    <font>
      <sz val="9"/>
      <name val="Calibri"/>
      <scheme val="minor"/>
    </font>
    <font>
      <sz val="16"/>
      <color theme="1"/>
      <name val="Calibri"/>
      <scheme val="minor"/>
    </font>
    <font>
      <b/>
      <sz val="16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4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auto="1"/>
      </bottom>
      <diagonal/>
    </border>
  </borders>
  <cellStyleXfs count="3476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6" fillId="0" borderId="0"/>
    <xf numFmtId="0" fontId="1" fillId="0" borderId="0"/>
    <xf numFmtId="9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171" fontId="27" fillId="0" borderId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</cellStyleXfs>
  <cellXfs count="109">
    <xf numFmtId="0" fontId="0" fillId="0" borderId="0" xfId="0"/>
    <xf numFmtId="0" fontId="2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164" fontId="2" fillId="2" borderId="0" xfId="0" applyNumberFormat="1" applyFont="1" applyFill="1" applyAlignment="1">
      <alignment horizontal="center"/>
    </xf>
    <xf numFmtId="164" fontId="0" fillId="0" borderId="0" xfId="0" applyNumberFormat="1" applyAlignment="1">
      <alignment horizontal="center"/>
    </xf>
    <xf numFmtId="8" fontId="0" fillId="0" borderId="0" xfId="0" applyNumberFormat="1"/>
    <xf numFmtId="8" fontId="2" fillId="2" borderId="0" xfId="0" applyNumberFormat="1" applyFont="1" applyFill="1" applyAlignment="1">
      <alignment horizontal="center"/>
    </xf>
    <xf numFmtId="165" fontId="0" fillId="0" borderId="0" xfId="0" applyNumberFormat="1"/>
    <xf numFmtId="0" fontId="3" fillId="0" borderId="0" xfId="0" applyFont="1" applyAlignment="1">
      <alignment horizontal="center"/>
    </xf>
    <xf numFmtId="164" fontId="3" fillId="0" borderId="0" xfId="0" applyNumberFormat="1" applyFont="1" applyAlignment="1">
      <alignment horizontal="center"/>
    </xf>
    <xf numFmtId="0" fontId="3" fillId="0" borderId="0" xfId="0" applyFont="1" applyAlignment="1">
      <alignment horizontal="left"/>
    </xf>
    <xf numFmtId="8" fontId="2" fillId="2" borderId="0" xfId="0" applyNumberFormat="1" applyFont="1" applyFill="1" applyAlignment="1">
      <alignment horizontal="left"/>
    </xf>
    <xf numFmtId="8" fontId="2" fillId="2" borderId="0" xfId="0" applyNumberFormat="1" applyFont="1" applyFill="1" applyAlignment="1">
      <alignment horizontal="center"/>
    </xf>
    <xf numFmtId="6" fontId="0" fillId="0" borderId="0" xfId="0" applyNumberFormat="1" applyAlignment="1">
      <alignment horizontal="right"/>
    </xf>
    <xf numFmtId="8" fontId="2" fillId="2" borderId="0" xfId="0" applyNumberFormat="1" applyFont="1" applyFill="1" applyAlignment="1">
      <alignment horizontal="center"/>
    </xf>
    <xf numFmtId="0" fontId="4" fillId="0" borderId="0" xfId="1" applyAlignment="1" applyProtection="1"/>
    <xf numFmtId="166" fontId="3" fillId="0" borderId="0" xfId="0" applyNumberFormat="1" applyFont="1" applyAlignment="1">
      <alignment horizontal="center"/>
    </xf>
    <xf numFmtId="166" fontId="2" fillId="2" borderId="0" xfId="0" applyNumberFormat="1" applyFont="1" applyFill="1" applyAlignment="1">
      <alignment horizontal="center"/>
    </xf>
    <xf numFmtId="6" fontId="3" fillId="0" borderId="0" xfId="0" applyNumberFormat="1" applyFont="1" applyAlignment="1">
      <alignment horizontal="left"/>
    </xf>
    <xf numFmtId="8" fontId="2" fillId="2" borderId="0" xfId="0" applyNumberFormat="1" applyFont="1" applyFill="1" applyAlignment="1">
      <alignment horizontal="center"/>
    </xf>
    <xf numFmtId="8" fontId="2" fillId="2" borderId="1" xfId="0" applyNumberFormat="1" applyFont="1" applyFill="1" applyBorder="1" applyAlignment="1">
      <alignment horizontal="center"/>
    </xf>
    <xf numFmtId="8" fontId="2" fillId="2" borderId="0" xfId="0" applyNumberFormat="1" applyFont="1" applyFill="1" applyBorder="1" applyAlignment="1">
      <alignment horizontal="center"/>
    </xf>
    <xf numFmtId="164" fontId="2" fillId="4" borderId="0" xfId="0" applyNumberFormat="1" applyFont="1" applyFill="1" applyAlignment="1">
      <alignment horizontal="center"/>
    </xf>
    <xf numFmtId="0" fontId="0" fillId="4" borderId="0" xfId="0" applyFill="1" applyAlignment="1">
      <alignment horizontal="center"/>
    </xf>
    <xf numFmtId="166" fontId="2" fillId="4" borderId="0" xfId="0" applyNumberFormat="1" applyFont="1" applyFill="1" applyBorder="1" applyAlignment="1">
      <alignment horizontal="center"/>
    </xf>
    <xf numFmtId="164" fontId="9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165" fontId="7" fillId="0" borderId="0" xfId="0" applyNumberFormat="1" applyFont="1"/>
    <xf numFmtId="0" fontId="7" fillId="0" borderId="0" xfId="0" applyFont="1" applyAlignment="1">
      <alignment horizontal="center"/>
    </xf>
    <xf numFmtId="8" fontId="7" fillId="0" borderId="0" xfId="0" applyNumberFormat="1" applyFont="1"/>
    <xf numFmtId="0" fontId="7" fillId="0" borderId="0" xfId="0" applyFont="1"/>
    <xf numFmtId="167" fontId="8" fillId="3" borderId="0" xfId="0" applyNumberFormat="1" applyFont="1" applyFill="1" applyAlignment="1">
      <alignment horizontal="center"/>
    </xf>
    <xf numFmtId="8" fontId="8" fillId="2" borderId="0" xfId="0" applyNumberFormat="1" applyFont="1" applyFill="1" applyAlignment="1">
      <alignment horizontal="center"/>
    </xf>
    <xf numFmtId="166" fontId="8" fillId="4" borderId="0" xfId="0" applyNumberFormat="1" applyFont="1" applyFill="1" applyAlignment="1">
      <alignment horizontal="center"/>
    </xf>
    <xf numFmtId="165" fontId="10" fillId="0" borderId="0" xfId="0" applyNumberFormat="1" applyFont="1"/>
    <xf numFmtId="165" fontId="11" fillId="0" borderId="0" xfId="0" applyNumberFormat="1" applyFont="1"/>
    <xf numFmtId="0" fontId="12" fillId="0" borderId="0" xfId="0" applyFont="1" applyAlignment="1">
      <alignment horizontal="center"/>
    </xf>
    <xf numFmtId="8" fontId="11" fillId="0" borderId="0" xfId="0" applyNumberFormat="1" applyFont="1"/>
    <xf numFmtId="0" fontId="13" fillId="0" borderId="0" xfId="0" applyFont="1"/>
    <xf numFmtId="164" fontId="0" fillId="0" borderId="3" xfId="0" applyNumberFormat="1" applyBorder="1" applyAlignment="1">
      <alignment horizontal="center"/>
    </xf>
    <xf numFmtId="164" fontId="9" fillId="0" borderId="3" xfId="0" applyNumberFormat="1" applyFont="1" applyBorder="1" applyAlignment="1">
      <alignment horizontal="center"/>
    </xf>
    <xf numFmtId="0" fontId="0" fillId="0" borderId="3" xfId="0" applyBorder="1"/>
    <xf numFmtId="8" fontId="0" fillId="0" borderId="3" xfId="0" applyNumberFormat="1" applyBorder="1"/>
    <xf numFmtId="164" fontId="9" fillId="0" borderId="2" xfId="0" applyNumberFormat="1" applyFont="1" applyBorder="1" applyAlignment="1">
      <alignment horizontal="center"/>
    </xf>
    <xf numFmtId="0" fontId="0" fillId="0" borderId="2" xfId="0" applyBorder="1"/>
    <xf numFmtId="8" fontId="0" fillId="0" borderId="2" xfId="0" applyNumberFormat="1" applyBorder="1"/>
    <xf numFmtId="164" fontId="16" fillId="0" borderId="0" xfId="0" applyNumberFormat="1" applyFont="1" applyAlignment="1">
      <alignment horizontal="center"/>
    </xf>
    <xf numFmtId="0" fontId="15" fillId="0" borderId="0" xfId="0" applyFont="1"/>
    <xf numFmtId="0" fontId="17" fillId="0" borderId="0" xfId="0" applyFont="1" applyAlignment="1">
      <alignment horizontal="center"/>
    </xf>
    <xf numFmtId="8" fontId="2" fillId="2" borderId="0" xfId="0" applyNumberFormat="1" applyFont="1" applyFill="1" applyAlignment="1">
      <alignment horizontal="center"/>
    </xf>
    <xf numFmtId="8" fontId="15" fillId="0" borderId="0" xfId="0" applyNumberFormat="1" applyFont="1"/>
    <xf numFmtId="0" fontId="18" fillId="0" borderId="0" xfId="0" applyFont="1" applyAlignment="1">
      <alignment horizontal="center"/>
    </xf>
    <xf numFmtId="8" fontId="2" fillId="2" borderId="0" xfId="0" applyNumberFormat="1" applyFont="1" applyFill="1" applyAlignment="1">
      <alignment horizontal="center"/>
    </xf>
    <xf numFmtId="0" fontId="3" fillId="0" borderId="0" xfId="0" applyFont="1"/>
    <xf numFmtId="0" fontId="0" fillId="0" borderId="0" xfId="0" quotePrefix="1"/>
    <xf numFmtId="164" fontId="9" fillId="0" borderId="0" xfId="0" applyNumberFormat="1" applyFont="1" applyFill="1" applyAlignment="1">
      <alignment horizontal="center"/>
    </xf>
    <xf numFmtId="0" fontId="0" fillId="0" borderId="0" xfId="0" applyFill="1"/>
    <xf numFmtId="8" fontId="0" fillId="0" borderId="0" xfId="0" applyNumberFormat="1" applyFill="1"/>
    <xf numFmtId="0" fontId="19" fillId="0" borderId="0" xfId="0" applyFont="1" applyAlignment="1">
      <alignment horizontal="center"/>
    </xf>
    <xf numFmtId="165" fontId="0" fillId="0" borderId="0" xfId="0" applyNumberFormat="1" applyAlignment="1">
      <alignment horizontal="center"/>
    </xf>
    <xf numFmtId="165" fontId="15" fillId="0" borderId="0" xfId="0" applyNumberFormat="1" applyFont="1"/>
    <xf numFmtId="8" fontId="3" fillId="0" borderId="0" xfId="0" applyNumberFormat="1" applyFont="1"/>
    <xf numFmtId="0" fontId="3" fillId="0" borderId="2" xfId="0" applyFont="1" applyBorder="1" applyAlignment="1">
      <alignment horizontal="center"/>
    </xf>
    <xf numFmtId="164" fontId="3" fillId="0" borderId="0" xfId="1200" applyNumberFormat="1" applyFont="1" applyAlignment="1">
      <alignment horizontal="center" wrapText="1"/>
    </xf>
    <xf numFmtId="168" fontId="6" fillId="0" borderId="0" xfId="1200" applyNumberFormat="1" applyAlignment="1">
      <alignment wrapText="1"/>
    </xf>
    <xf numFmtId="0" fontId="6" fillId="0" borderId="0" xfId="1200" applyAlignment="1">
      <alignment wrapText="1"/>
    </xf>
    <xf numFmtId="164" fontId="2" fillId="2" borderId="0" xfId="1200" applyNumberFormat="1" applyFont="1" applyFill="1" applyAlignment="1">
      <alignment horizontal="center" wrapText="1"/>
    </xf>
    <xf numFmtId="0" fontId="6" fillId="0" borderId="0" xfId="1200" applyAlignment="1">
      <alignment horizontal="center" wrapText="1"/>
    </xf>
    <xf numFmtId="0" fontId="3" fillId="0" borderId="0" xfId="1200" applyFont="1" applyAlignment="1">
      <alignment horizontal="center" wrapText="1"/>
    </xf>
    <xf numFmtId="0" fontId="7" fillId="0" borderId="0" xfId="1200" applyFont="1" applyAlignment="1">
      <alignment horizontal="center" wrapText="1"/>
    </xf>
    <xf numFmtId="168" fontId="7" fillId="0" borderId="0" xfId="1200" applyNumberFormat="1" applyFont="1" applyAlignment="1">
      <alignment wrapText="1"/>
    </xf>
    <xf numFmtId="168" fontId="6" fillId="0" borderId="0" xfId="1200" applyNumberFormat="1" applyFont="1" applyAlignment="1">
      <alignment wrapText="1"/>
    </xf>
    <xf numFmtId="168" fontId="20" fillId="0" borderId="0" xfId="1200" applyNumberFormat="1" applyFont="1" applyAlignment="1">
      <alignment wrapText="1"/>
    </xf>
    <xf numFmtId="0" fontId="21" fillId="0" borderId="0" xfId="1201" applyFont="1" applyAlignment="1">
      <alignment horizontal="center" wrapText="1"/>
    </xf>
    <xf numFmtId="168" fontId="21" fillId="0" borderId="0" xfId="1201" applyNumberFormat="1" applyFont="1" applyAlignment="1">
      <alignment wrapText="1"/>
    </xf>
    <xf numFmtId="0" fontId="17" fillId="0" borderId="0" xfId="1200" applyFont="1" applyAlignment="1">
      <alignment horizontal="center" wrapText="1"/>
    </xf>
    <xf numFmtId="9" fontId="20" fillId="0" borderId="0" xfId="1202" applyFont="1" applyAlignment="1">
      <alignment wrapText="1"/>
    </xf>
    <xf numFmtId="6" fontId="7" fillId="0" borderId="0" xfId="0" applyNumberFormat="1" applyFont="1" applyAlignment="1">
      <alignment horizontal="right"/>
    </xf>
    <xf numFmtId="169" fontId="20" fillId="0" borderId="0" xfId="1200" applyNumberFormat="1" applyFont="1" applyAlignment="1">
      <alignment wrapText="1"/>
    </xf>
    <xf numFmtId="165" fontId="3" fillId="0" borderId="0" xfId="0" applyNumberFormat="1" applyFont="1" applyBorder="1"/>
    <xf numFmtId="164" fontId="24" fillId="0" borderId="2" xfId="0" applyNumberFormat="1" applyFont="1" applyBorder="1" applyAlignment="1">
      <alignment horizontal="center"/>
    </xf>
    <xf numFmtId="164" fontId="23" fillId="0" borderId="2" xfId="0" applyNumberFormat="1" applyFont="1" applyBorder="1" applyAlignment="1">
      <alignment horizontal="center"/>
    </xf>
    <xf numFmtId="0" fontId="23" fillId="0" borderId="2" xfId="0" applyFont="1" applyBorder="1"/>
    <xf numFmtId="8" fontId="23" fillId="0" borderId="2" xfId="0" applyNumberFormat="1" applyFont="1" applyBorder="1"/>
    <xf numFmtId="0" fontId="25" fillId="0" borderId="2" xfId="0" applyFont="1" applyBorder="1" applyAlignment="1">
      <alignment horizontal="center"/>
    </xf>
    <xf numFmtId="0" fontId="15" fillId="0" borderId="0" xfId="0" applyFont="1" applyFill="1"/>
    <xf numFmtId="164" fontId="15" fillId="0" borderId="0" xfId="0" applyNumberFormat="1" applyFont="1" applyAlignment="1">
      <alignment horizontal="center"/>
    </xf>
    <xf numFmtId="0" fontId="3" fillId="0" borderId="0" xfId="0" quotePrefix="1" applyFont="1" applyAlignment="1">
      <alignment horizontal="center"/>
    </xf>
    <xf numFmtId="1" fontId="3" fillId="0" borderId="0" xfId="0" applyNumberFormat="1" applyFont="1" applyAlignment="1">
      <alignment horizontal="center"/>
    </xf>
    <xf numFmtId="8" fontId="0" fillId="0" borderId="0" xfId="0" applyNumberFormat="1" applyAlignment="1">
      <alignment wrapText="1"/>
    </xf>
    <xf numFmtId="164" fontId="22" fillId="0" borderId="0" xfId="0" applyNumberFormat="1" applyFont="1" applyAlignment="1">
      <alignment horizontal="center"/>
    </xf>
    <xf numFmtId="164" fontId="26" fillId="0" borderId="0" xfId="0" applyNumberFormat="1" applyFont="1" applyAlignment="1">
      <alignment horizontal="center"/>
    </xf>
    <xf numFmtId="0" fontId="22" fillId="0" borderId="0" xfId="0" applyFont="1"/>
    <xf numFmtId="8" fontId="22" fillId="0" borderId="0" xfId="0" applyNumberFormat="1" applyFont="1"/>
    <xf numFmtId="170" fontId="0" fillId="0" borderId="0" xfId="0" applyNumberFormat="1" applyAlignment="1">
      <alignment horizontal="center"/>
    </xf>
    <xf numFmtId="0" fontId="3" fillId="0" borderId="3" xfId="0" applyFont="1" applyBorder="1" applyAlignment="1">
      <alignment horizontal="center"/>
    </xf>
    <xf numFmtId="0" fontId="29" fillId="0" borderId="0" xfId="0" applyFont="1" applyAlignment="1">
      <alignment horizontal="center"/>
    </xf>
    <xf numFmtId="165" fontId="22" fillId="0" borderId="0" xfId="0" applyNumberFormat="1" applyFont="1"/>
    <xf numFmtId="164" fontId="0" fillId="0" borderId="0" xfId="0" applyNumberFormat="1" applyAlignment="1">
      <alignment horizontal="left"/>
    </xf>
    <xf numFmtId="164" fontId="31" fillId="0" borderId="0" xfId="0" applyNumberFormat="1" applyFont="1" applyAlignment="1">
      <alignment horizontal="left"/>
    </xf>
    <xf numFmtId="0" fontId="31" fillId="0" borderId="0" xfId="1200" applyNumberFormat="1" applyFont="1" applyAlignment="1">
      <alignment horizontal="left"/>
    </xf>
    <xf numFmtId="168" fontId="30" fillId="0" borderId="0" xfId="1200" applyNumberFormat="1" applyFont="1" applyAlignment="1">
      <alignment wrapText="1"/>
    </xf>
    <xf numFmtId="164" fontId="30" fillId="0" borderId="0" xfId="1200" applyNumberFormat="1" applyFont="1" applyAlignment="1">
      <alignment horizontal="center" wrapText="1"/>
    </xf>
    <xf numFmtId="0" fontId="30" fillId="0" borderId="0" xfId="1200" applyFont="1" applyAlignment="1">
      <alignment wrapText="1"/>
    </xf>
    <xf numFmtId="166" fontId="31" fillId="0" borderId="0" xfId="0" applyNumberFormat="1" applyFont="1" applyAlignment="1">
      <alignment horizontal="left"/>
    </xf>
    <xf numFmtId="166" fontId="7" fillId="0" borderId="0" xfId="0" applyNumberFormat="1" applyFont="1" applyAlignment="1">
      <alignment horizontal="center"/>
    </xf>
    <xf numFmtId="167" fontId="2" fillId="3" borderId="1" xfId="0" applyNumberFormat="1" applyFont="1" applyFill="1" applyBorder="1" applyAlignment="1">
      <alignment horizontal="center"/>
    </xf>
    <xf numFmtId="167" fontId="2" fillId="3" borderId="0" xfId="0" applyNumberFormat="1" applyFont="1" applyFill="1" applyBorder="1" applyAlignment="1">
      <alignment horizontal="center"/>
    </xf>
    <xf numFmtId="164" fontId="2" fillId="2" borderId="0" xfId="1200" applyNumberFormat="1" applyFont="1" applyFill="1" applyAlignment="1">
      <alignment horizontal="center" wrapText="1"/>
    </xf>
  </cellXfs>
  <cellStyles count="3476">
    <cellStyle name="Comma 2" xfId="1203"/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8" builtinId="9" hidden="1"/>
    <cellStyle name="Followed Hyperlink" xfId="9" builtinId="9" hidden="1"/>
    <cellStyle name="Followed Hyperlink" xfId="10" builtinId="9" hidden="1"/>
    <cellStyle name="Followed Hyperlink" xfId="11" builtinId="9" hidden="1"/>
    <cellStyle name="Followed Hyperlink" xfId="12" builtinId="9" hidden="1"/>
    <cellStyle name="Followed Hyperlink" xfId="13" builtinId="9" hidden="1"/>
    <cellStyle name="Followed Hyperlink" xfId="14" builtinId="9" hidden="1"/>
    <cellStyle name="Followed Hyperlink" xfId="15" builtinId="9" hidden="1"/>
    <cellStyle name="Followed Hyperlink" xfId="16" builtinId="9" hidden="1"/>
    <cellStyle name="Followed Hyperlink" xfId="17" builtinId="9" hidden="1"/>
    <cellStyle name="Followed Hyperlink" xfId="18" builtinId="9" hidden="1"/>
    <cellStyle name="Followed Hyperlink" xfId="19" builtinId="9" hidden="1"/>
    <cellStyle name="Followed Hyperlink" xfId="20" builtinId="9" hidden="1"/>
    <cellStyle name="Followed Hyperlink" xfId="21" builtinId="9" hidden="1"/>
    <cellStyle name="Followed Hyperlink" xfId="22" builtinId="9" hidden="1"/>
    <cellStyle name="Followed Hyperlink" xfId="23" builtinId="9" hidden="1"/>
    <cellStyle name="Followed Hyperlink" xfId="24" builtinId="9" hidden="1"/>
    <cellStyle name="Followed Hyperlink" xfId="25" builtinId="9" hidden="1"/>
    <cellStyle name="Followed Hyperlink" xfId="26" builtinId="9" hidden="1"/>
    <cellStyle name="Followed Hyperlink" xfId="27" builtinId="9" hidden="1"/>
    <cellStyle name="Followed Hyperlink" xfId="28" builtinId="9" hidden="1"/>
    <cellStyle name="Followed Hyperlink" xfId="29" builtinId="9" hidden="1"/>
    <cellStyle name="Followed Hyperlink" xfId="30" builtinId="9" hidden="1"/>
    <cellStyle name="Followed Hyperlink" xfId="31" builtinId="9" hidden="1"/>
    <cellStyle name="Followed Hyperlink" xfId="32" builtinId="9" hidden="1"/>
    <cellStyle name="Followed Hyperlink" xfId="33" builtinId="9" hidden="1"/>
    <cellStyle name="Followed Hyperlink" xfId="34" builtinId="9" hidden="1"/>
    <cellStyle name="Followed Hyperlink" xfId="35" builtinId="9" hidden="1"/>
    <cellStyle name="Followed Hyperlink" xfId="36" builtinId="9" hidden="1"/>
    <cellStyle name="Followed Hyperlink" xfId="37" builtinId="9" hidden="1"/>
    <cellStyle name="Followed Hyperlink" xfId="38" builtinId="9" hidden="1"/>
    <cellStyle name="Followed Hyperlink" xfId="39" builtinId="9" hidden="1"/>
    <cellStyle name="Followed Hyperlink" xfId="40" builtinId="9" hidden="1"/>
    <cellStyle name="Followed Hyperlink" xfId="41" builtinId="9" hidden="1"/>
    <cellStyle name="Followed Hyperlink" xfId="42" builtinId="9" hidden="1"/>
    <cellStyle name="Followed Hyperlink" xfId="43" builtinId="9" hidden="1"/>
    <cellStyle name="Followed Hyperlink" xfId="44" builtinId="9" hidden="1"/>
    <cellStyle name="Followed Hyperlink" xfId="45" builtinId="9" hidden="1"/>
    <cellStyle name="Followed Hyperlink" xfId="46" builtinId="9" hidden="1"/>
    <cellStyle name="Followed Hyperlink" xfId="47" builtinId="9" hidden="1"/>
    <cellStyle name="Followed Hyperlink" xfId="48" builtinId="9" hidden="1"/>
    <cellStyle name="Followed Hyperlink" xfId="49" builtinId="9" hidden="1"/>
    <cellStyle name="Followed Hyperlink" xfId="50" builtinId="9" hidden="1"/>
    <cellStyle name="Followed Hyperlink" xfId="51" builtinId="9" hidden="1"/>
    <cellStyle name="Followed Hyperlink" xfId="52" builtinId="9" hidden="1"/>
    <cellStyle name="Followed Hyperlink" xfId="53" builtinId="9" hidden="1"/>
    <cellStyle name="Followed Hyperlink" xfId="54" builtinId="9" hidden="1"/>
    <cellStyle name="Followed Hyperlink" xfId="55" builtinId="9" hidden="1"/>
    <cellStyle name="Followed Hyperlink" xfId="56" builtinId="9" hidden="1"/>
    <cellStyle name="Followed Hyperlink" xfId="57" builtinId="9" hidden="1"/>
    <cellStyle name="Followed Hyperlink" xfId="58" builtinId="9" hidden="1"/>
    <cellStyle name="Followed Hyperlink" xfId="59" builtinId="9" hidden="1"/>
    <cellStyle name="Followed Hyperlink" xfId="60" builtinId="9" hidden="1"/>
    <cellStyle name="Followed Hyperlink" xfId="61" builtinId="9" hidden="1"/>
    <cellStyle name="Followed Hyperlink" xfId="62" builtinId="9" hidden="1"/>
    <cellStyle name="Followed Hyperlink" xfId="63" builtinId="9" hidden="1"/>
    <cellStyle name="Followed Hyperlink" xfId="64" builtinId="9" hidden="1"/>
    <cellStyle name="Followed Hyperlink" xfId="65" builtinId="9" hidden="1"/>
    <cellStyle name="Followed Hyperlink" xfId="66" builtinId="9" hidden="1"/>
    <cellStyle name="Followed Hyperlink" xfId="67" builtinId="9" hidden="1"/>
    <cellStyle name="Followed Hyperlink" xfId="68" builtinId="9" hidden="1"/>
    <cellStyle name="Followed Hyperlink" xfId="69" builtinId="9" hidden="1"/>
    <cellStyle name="Followed Hyperlink" xfId="70" builtinId="9" hidden="1"/>
    <cellStyle name="Followed Hyperlink" xfId="71" builtinId="9" hidden="1"/>
    <cellStyle name="Followed Hyperlink" xfId="72" builtinId="9" hidden="1"/>
    <cellStyle name="Followed Hyperlink" xfId="73" builtinId="9" hidden="1"/>
    <cellStyle name="Followed Hyperlink" xfId="74" builtinId="9" hidden="1"/>
    <cellStyle name="Followed Hyperlink" xfId="75" builtinId="9" hidden="1"/>
    <cellStyle name="Followed Hyperlink" xfId="76" builtinId="9" hidden="1"/>
    <cellStyle name="Followed Hyperlink" xfId="77" builtinId="9" hidden="1"/>
    <cellStyle name="Followed Hyperlink" xfId="78" builtinId="9" hidden="1"/>
    <cellStyle name="Followed Hyperlink" xfId="79" builtinId="9" hidden="1"/>
    <cellStyle name="Followed Hyperlink" xfId="80" builtinId="9" hidden="1"/>
    <cellStyle name="Followed Hyperlink" xfId="81" builtinId="9" hidden="1"/>
    <cellStyle name="Followed Hyperlink" xfId="82" builtinId="9" hidden="1"/>
    <cellStyle name="Followed Hyperlink" xfId="83" builtinId="9" hidden="1"/>
    <cellStyle name="Followed Hyperlink" xfId="84" builtinId="9" hidden="1"/>
    <cellStyle name="Followed Hyperlink" xfId="85" builtinId="9" hidden="1"/>
    <cellStyle name="Followed Hyperlink" xfId="86" builtinId="9" hidden="1"/>
    <cellStyle name="Followed Hyperlink" xfId="87" builtinId="9" hidden="1"/>
    <cellStyle name="Followed Hyperlink" xfId="88" builtinId="9" hidden="1"/>
    <cellStyle name="Followed Hyperlink" xfId="89" builtinId="9" hidden="1"/>
    <cellStyle name="Followed Hyperlink" xfId="90" builtinId="9" hidden="1"/>
    <cellStyle name="Followed Hyperlink" xfId="91" builtinId="9" hidden="1"/>
    <cellStyle name="Followed Hyperlink" xfId="92" builtinId="9" hidden="1"/>
    <cellStyle name="Followed Hyperlink" xfId="93" builtinId="9" hidden="1"/>
    <cellStyle name="Followed Hyperlink" xfId="94" builtinId="9" hidden="1"/>
    <cellStyle name="Followed Hyperlink" xfId="95" builtinId="9" hidden="1"/>
    <cellStyle name="Followed Hyperlink" xfId="96" builtinId="9" hidden="1"/>
    <cellStyle name="Followed Hyperlink" xfId="97" builtinId="9" hidden="1"/>
    <cellStyle name="Followed Hyperlink" xfId="98" builtinId="9" hidden="1"/>
    <cellStyle name="Followed Hyperlink" xfId="99" builtinId="9" hidden="1"/>
    <cellStyle name="Followed Hyperlink" xfId="100" builtinId="9" hidden="1"/>
    <cellStyle name="Followed Hyperlink" xfId="101" builtinId="9" hidden="1"/>
    <cellStyle name="Followed Hyperlink" xfId="102" builtinId="9" hidden="1"/>
    <cellStyle name="Followed Hyperlink" xfId="103" builtinId="9" hidden="1"/>
    <cellStyle name="Followed Hyperlink" xfId="104" builtinId="9" hidden="1"/>
    <cellStyle name="Followed Hyperlink" xfId="105" builtinId="9" hidden="1"/>
    <cellStyle name="Followed Hyperlink" xfId="106" builtinId="9" hidden="1"/>
    <cellStyle name="Followed Hyperlink" xfId="107" builtinId="9" hidden="1"/>
    <cellStyle name="Followed Hyperlink" xfId="108" builtinId="9" hidden="1"/>
    <cellStyle name="Followed Hyperlink" xfId="109" builtinId="9" hidden="1"/>
    <cellStyle name="Followed Hyperlink" xfId="110" builtinId="9" hidden="1"/>
    <cellStyle name="Followed Hyperlink" xfId="111" builtinId="9" hidden="1"/>
    <cellStyle name="Followed Hyperlink" xfId="112" builtinId="9" hidden="1"/>
    <cellStyle name="Followed Hyperlink" xfId="113" builtinId="9" hidden="1"/>
    <cellStyle name="Followed Hyperlink" xfId="114" builtinId="9" hidden="1"/>
    <cellStyle name="Followed Hyperlink" xfId="115" builtinId="9" hidden="1"/>
    <cellStyle name="Followed Hyperlink" xfId="116" builtinId="9" hidden="1"/>
    <cellStyle name="Followed Hyperlink" xfId="117" builtinId="9" hidden="1"/>
    <cellStyle name="Followed Hyperlink" xfId="118" builtinId="9" hidden="1"/>
    <cellStyle name="Followed Hyperlink" xfId="119" builtinId="9" hidden="1"/>
    <cellStyle name="Followed Hyperlink" xfId="120" builtinId="9" hidden="1"/>
    <cellStyle name="Followed Hyperlink" xfId="121" builtinId="9" hidden="1"/>
    <cellStyle name="Followed Hyperlink" xfId="122" builtinId="9" hidden="1"/>
    <cellStyle name="Followed Hyperlink" xfId="123" builtinId="9" hidden="1"/>
    <cellStyle name="Followed Hyperlink" xfId="124" builtinId="9" hidden="1"/>
    <cellStyle name="Followed Hyperlink" xfId="125" builtinId="9" hidden="1"/>
    <cellStyle name="Followed Hyperlink" xfId="126" builtinId="9" hidden="1"/>
    <cellStyle name="Followed Hyperlink" xfId="127" builtinId="9" hidden="1"/>
    <cellStyle name="Followed Hyperlink" xfId="128" builtinId="9" hidden="1"/>
    <cellStyle name="Followed Hyperlink" xfId="129" builtinId="9" hidden="1"/>
    <cellStyle name="Followed Hyperlink" xfId="130" builtinId="9" hidden="1"/>
    <cellStyle name="Followed Hyperlink" xfId="131" builtinId="9" hidden="1"/>
    <cellStyle name="Followed Hyperlink" xfId="132" builtinId="9" hidden="1"/>
    <cellStyle name="Followed Hyperlink" xfId="133" builtinId="9" hidden="1"/>
    <cellStyle name="Followed Hyperlink" xfId="134" builtinId="9" hidden="1"/>
    <cellStyle name="Followed Hyperlink" xfId="135" builtinId="9" hidden="1"/>
    <cellStyle name="Followed Hyperlink" xfId="136" builtinId="9" hidden="1"/>
    <cellStyle name="Followed Hyperlink" xfId="137" builtinId="9" hidden="1"/>
    <cellStyle name="Followed Hyperlink" xfId="138" builtinId="9" hidden="1"/>
    <cellStyle name="Followed Hyperlink" xfId="139" builtinId="9" hidden="1"/>
    <cellStyle name="Followed Hyperlink" xfId="140" builtinId="9" hidden="1"/>
    <cellStyle name="Followed Hyperlink" xfId="141" builtinId="9" hidden="1"/>
    <cellStyle name="Followed Hyperlink" xfId="142" builtinId="9" hidden="1"/>
    <cellStyle name="Followed Hyperlink" xfId="143" builtinId="9" hidden="1"/>
    <cellStyle name="Followed Hyperlink" xfId="144" builtinId="9" hidden="1"/>
    <cellStyle name="Followed Hyperlink" xfId="145" builtinId="9" hidden="1"/>
    <cellStyle name="Followed Hyperlink" xfId="146" builtinId="9" hidden="1"/>
    <cellStyle name="Followed Hyperlink" xfId="147" builtinId="9" hidden="1"/>
    <cellStyle name="Followed Hyperlink" xfId="148" builtinId="9" hidden="1"/>
    <cellStyle name="Followed Hyperlink" xfId="149" builtinId="9" hidden="1"/>
    <cellStyle name="Followed Hyperlink" xfId="150" builtinId="9" hidden="1"/>
    <cellStyle name="Followed Hyperlink" xfId="151" builtinId="9" hidden="1"/>
    <cellStyle name="Followed Hyperlink" xfId="152" builtinId="9" hidden="1"/>
    <cellStyle name="Followed Hyperlink" xfId="153" builtinId="9" hidden="1"/>
    <cellStyle name="Followed Hyperlink" xfId="154" builtinId="9" hidden="1"/>
    <cellStyle name="Followed Hyperlink" xfId="155" builtinId="9" hidden="1"/>
    <cellStyle name="Followed Hyperlink" xfId="156" builtinId="9" hidden="1"/>
    <cellStyle name="Followed Hyperlink" xfId="157" builtinId="9" hidden="1"/>
    <cellStyle name="Followed Hyperlink" xfId="158" builtinId="9" hidden="1"/>
    <cellStyle name="Followed Hyperlink" xfId="159" builtinId="9" hidden="1"/>
    <cellStyle name="Followed Hyperlink" xfId="160" builtinId="9" hidden="1"/>
    <cellStyle name="Followed Hyperlink" xfId="161" builtinId="9" hidden="1"/>
    <cellStyle name="Followed Hyperlink" xfId="162" builtinId="9" hidden="1"/>
    <cellStyle name="Followed Hyperlink" xfId="163" builtinId="9" hidden="1"/>
    <cellStyle name="Followed Hyperlink" xfId="164" builtinId="9" hidden="1"/>
    <cellStyle name="Followed Hyperlink" xfId="165" builtinId="9" hidden="1"/>
    <cellStyle name="Followed Hyperlink" xfId="166" builtinId="9" hidden="1"/>
    <cellStyle name="Followed Hyperlink" xfId="167" builtinId="9" hidden="1"/>
    <cellStyle name="Followed Hyperlink" xfId="168" builtinId="9" hidden="1"/>
    <cellStyle name="Followed Hyperlink" xfId="169" builtinId="9" hidden="1"/>
    <cellStyle name="Followed Hyperlink" xfId="170" builtinId="9" hidden="1"/>
    <cellStyle name="Followed Hyperlink" xfId="171" builtinId="9" hidden="1"/>
    <cellStyle name="Followed Hyperlink" xfId="172" builtinId="9" hidden="1"/>
    <cellStyle name="Followed Hyperlink" xfId="173" builtinId="9" hidden="1"/>
    <cellStyle name="Followed Hyperlink" xfId="174" builtinId="9" hidden="1"/>
    <cellStyle name="Followed Hyperlink" xfId="175" builtinId="9" hidden="1"/>
    <cellStyle name="Followed Hyperlink" xfId="176" builtinId="9" hidden="1"/>
    <cellStyle name="Followed Hyperlink" xfId="177" builtinId="9" hidden="1"/>
    <cellStyle name="Followed Hyperlink" xfId="178" builtinId="9" hidden="1"/>
    <cellStyle name="Followed Hyperlink" xfId="179" builtinId="9" hidden="1"/>
    <cellStyle name="Followed Hyperlink" xfId="180" builtinId="9" hidden="1"/>
    <cellStyle name="Followed Hyperlink" xfId="181" builtinId="9" hidden="1"/>
    <cellStyle name="Followed Hyperlink" xfId="182" builtinId="9" hidden="1"/>
    <cellStyle name="Followed Hyperlink" xfId="183" builtinId="9" hidden="1"/>
    <cellStyle name="Followed Hyperlink" xfId="184" builtinId="9" hidden="1"/>
    <cellStyle name="Followed Hyperlink" xfId="185" builtinId="9" hidden="1"/>
    <cellStyle name="Followed Hyperlink" xfId="186" builtinId="9" hidden="1"/>
    <cellStyle name="Followed Hyperlink" xfId="187" builtinId="9" hidden="1"/>
    <cellStyle name="Followed Hyperlink" xfId="188" builtinId="9" hidden="1"/>
    <cellStyle name="Followed Hyperlink" xfId="189" builtinId="9" hidden="1"/>
    <cellStyle name="Followed Hyperlink" xfId="190" builtinId="9" hidden="1"/>
    <cellStyle name="Followed Hyperlink" xfId="191" builtinId="9" hidden="1"/>
    <cellStyle name="Followed Hyperlink" xfId="192" builtinId="9" hidden="1"/>
    <cellStyle name="Followed Hyperlink" xfId="193" builtinId="9" hidden="1"/>
    <cellStyle name="Followed Hyperlink" xfId="194" builtinId="9" hidden="1"/>
    <cellStyle name="Followed Hyperlink" xfId="195" builtinId="9" hidden="1"/>
    <cellStyle name="Followed Hyperlink" xfId="196" builtinId="9" hidden="1"/>
    <cellStyle name="Followed Hyperlink" xfId="197" builtinId="9" hidden="1"/>
    <cellStyle name="Followed Hyperlink" xfId="198" builtinId="9" hidden="1"/>
    <cellStyle name="Followed Hyperlink" xfId="199" builtinId="9" hidden="1"/>
    <cellStyle name="Followed Hyperlink" xfId="200" builtinId="9" hidden="1"/>
    <cellStyle name="Followed Hyperlink" xfId="201" builtinId="9" hidden="1"/>
    <cellStyle name="Followed Hyperlink" xfId="202" builtinId="9" hidden="1"/>
    <cellStyle name="Followed Hyperlink" xfId="203" builtinId="9" hidden="1"/>
    <cellStyle name="Followed Hyperlink" xfId="204" builtinId="9" hidden="1"/>
    <cellStyle name="Followed Hyperlink" xfId="205" builtinId="9" hidden="1"/>
    <cellStyle name="Followed Hyperlink" xfId="206" builtinId="9" hidden="1"/>
    <cellStyle name="Followed Hyperlink" xfId="207" builtinId="9" hidden="1"/>
    <cellStyle name="Followed Hyperlink" xfId="208" builtinId="9" hidden="1"/>
    <cellStyle name="Followed Hyperlink" xfId="209" builtinId="9" hidden="1"/>
    <cellStyle name="Followed Hyperlink" xfId="210" builtinId="9" hidden="1"/>
    <cellStyle name="Followed Hyperlink" xfId="211" builtinId="9" hidden="1"/>
    <cellStyle name="Followed Hyperlink" xfId="212" builtinId="9" hidden="1"/>
    <cellStyle name="Followed Hyperlink" xfId="213" builtinId="9" hidden="1"/>
    <cellStyle name="Followed Hyperlink" xfId="214" builtinId="9" hidden="1"/>
    <cellStyle name="Followed Hyperlink" xfId="215" builtinId="9" hidden="1"/>
    <cellStyle name="Followed Hyperlink" xfId="216" builtinId="9" hidden="1"/>
    <cellStyle name="Followed Hyperlink" xfId="217" builtinId="9" hidden="1"/>
    <cellStyle name="Followed Hyperlink" xfId="218" builtinId="9" hidden="1"/>
    <cellStyle name="Followed Hyperlink" xfId="219" builtinId="9" hidden="1"/>
    <cellStyle name="Followed Hyperlink" xfId="220" builtinId="9" hidden="1"/>
    <cellStyle name="Followed Hyperlink" xfId="221" builtinId="9" hidden="1"/>
    <cellStyle name="Followed Hyperlink" xfId="222" builtinId="9" hidden="1"/>
    <cellStyle name="Followed Hyperlink" xfId="223" builtinId="9" hidden="1"/>
    <cellStyle name="Followed Hyperlink" xfId="224" builtinId="9" hidden="1"/>
    <cellStyle name="Followed Hyperlink" xfId="225" builtinId="9" hidden="1"/>
    <cellStyle name="Followed Hyperlink" xfId="226" builtinId="9" hidden="1"/>
    <cellStyle name="Followed Hyperlink" xfId="227" builtinId="9" hidden="1"/>
    <cellStyle name="Followed Hyperlink" xfId="228" builtinId="9" hidden="1"/>
    <cellStyle name="Followed Hyperlink" xfId="229" builtinId="9" hidden="1"/>
    <cellStyle name="Followed Hyperlink" xfId="230" builtinId="9" hidden="1"/>
    <cellStyle name="Followed Hyperlink" xfId="231" builtinId="9" hidden="1"/>
    <cellStyle name="Followed Hyperlink" xfId="232" builtinId="9" hidden="1"/>
    <cellStyle name="Followed Hyperlink" xfId="233" builtinId="9" hidden="1"/>
    <cellStyle name="Followed Hyperlink" xfId="234" builtinId="9" hidden="1"/>
    <cellStyle name="Followed Hyperlink" xfId="235" builtinId="9" hidden="1"/>
    <cellStyle name="Followed Hyperlink" xfId="236" builtinId="9" hidden="1"/>
    <cellStyle name="Followed Hyperlink" xfId="237" builtinId="9" hidden="1"/>
    <cellStyle name="Followed Hyperlink" xfId="238" builtinId="9" hidden="1"/>
    <cellStyle name="Followed Hyperlink" xfId="239" builtinId="9" hidden="1"/>
    <cellStyle name="Followed Hyperlink" xfId="240" builtinId="9" hidden="1"/>
    <cellStyle name="Followed Hyperlink" xfId="241" builtinId="9" hidden="1"/>
    <cellStyle name="Followed Hyperlink" xfId="242" builtinId="9" hidden="1"/>
    <cellStyle name="Followed Hyperlink" xfId="243" builtinId="9" hidden="1"/>
    <cellStyle name="Followed Hyperlink" xfId="244" builtinId="9" hidden="1"/>
    <cellStyle name="Followed Hyperlink" xfId="245" builtinId="9" hidden="1"/>
    <cellStyle name="Followed Hyperlink" xfId="246" builtinId="9" hidden="1"/>
    <cellStyle name="Followed Hyperlink" xfId="247" builtinId="9" hidden="1"/>
    <cellStyle name="Followed Hyperlink" xfId="248" builtinId="9" hidden="1"/>
    <cellStyle name="Followed Hyperlink" xfId="249" builtinId="9" hidden="1"/>
    <cellStyle name="Followed Hyperlink" xfId="250" builtinId="9" hidden="1"/>
    <cellStyle name="Followed Hyperlink" xfId="251" builtinId="9" hidden="1"/>
    <cellStyle name="Followed Hyperlink" xfId="252" builtinId="9" hidden="1"/>
    <cellStyle name="Followed Hyperlink" xfId="253" builtinId="9" hidden="1"/>
    <cellStyle name="Followed Hyperlink" xfId="254" builtinId="9" hidden="1"/>
    <cellStyle name="Followed Hyperlink" xfId="255" builtinId="9" hidden="1"/>
    <cellStyle name="Followed Hyperlink" xfId="256" builtinId="9" hidden="1"/>
    <cellStyle name="Followed Hyperlink" xfId="257" builtinId="9" hidden="1"/>
    <cellStyle name="Followed Hyperlink" xfId="258" builtinId="9" hidden="1"/>
    <cellStyle name="Followed Hyperlink" xfId="259" builtinId="9" hidden="1"/>
    <cellStyle name="Followed Hyperlink" xfId="260" builtinId="9" hidden="1"/>
    <cellStyle name="Followed Hyperlink" xfId="261" builtinId="9" hidden="1"/>
    <cellStyle name="Followed Hyperlink" xfId="262" builtinId="9" hidden="1"/>
    <cellStyle name="Followed Hyperlink" xfId="263" builtinId="9" hidden="1"/>
    <cellStyle name="Followed Hyperlink" xfId="264" builtinId="9" hidden="1"/>
    <cellStyle name="Followed Hyperlink" xfId="265" builtinId="9" hidden="1"/>
    <cellStyle name="Followed Hyperlink" xfId="266" builtinId="9" hidden="1"/>
    <cellStyle name="Followed Hyperlink" xfId="267" builtinId="9" hidden="1"/>
    <cellStyle name="Followed Hyperlink" xfId="268" builtinId="9" hidden="1"/>
    <cellStyle name="Followed Hyperlink" xfId="269" builtinId="9" hidden="1"/>
    <cellStyle name="Followed Hyperlink" xfId="270" builtinId="9" hidden="1"/>
    <cellStyle name="Followed Hyperlink" xfId="271" builtinId="9" hidden="1"/>
    <cellStyle name="Followed Hyperlink" xfId="272" builtinId="9" hidden="1"/>
    <cellStyle name="Followed Hyperlink" xfId="273" builtinId="9" hidden="1"/>
    <cellStyle name="Followed Hyperlink" xfId="274" builtinId="9" hidden="1"/>
    <cellStyle name="Followed Hyperlink" xfId="275" builtinId="9" hidden="1"/>
    <cellStyle name="Followed Hyperlink" xfId="276" builtinId="9" hidden="1"/>
    <cellStyle name="Followed Hyperlink" xfId="277" builtinId="9" hidden="1"/>
    <cellStyle name="Followed Hyperlink" xfId="278" builtinId="9" hidden="1"/>
    <cellStyle name="Followed Hyperlink" xfId="279" builtinId="9" hidden="1"/>
    <cellStyle name="Followed Hyperlink" xfId="280" builtinId="9" hidden="1"/>
    <cellStyle name="Followed Hyperlink" xfId="281" builtinId="9" hidden="1"/>
    <cellStyle name="Followed Hyperlink" xfId="282" builtinId="9" hidden="1"/>
    <cellStyle name="Followed Hyperlink" xfId="283" builtinId="9" hidden="1"/>
    <cellStyle name="Followed Hyperlink" xfId="284" builtinId="9" hidden="1"/>
    <cellStyle name="Followed Hyperlink" xfId="285" builtinId="9" hidden="1"/>
    <cellStyle name="Followed Hyperlink" xfId="286" builtinId="9" hidden="1"/>
    <cellStyle name="Followed Hyperlink" xfId="287" builtinId="9" hidden="1"/>
    <cellStyle name="Followed Hyperlink" xfId="288" builtinId="9" hidden="1"/>
    <cellStyle name="Followed Hyperlink" xfId="289" builtinId="9" hidden="1"/>
    <cellStyle name="Followed Hyperlink" xfId="290" builtinId="9" hidden="1"/>
    <cellStyle name="Followed Hyperlink" xfId="291" builtinId="9" hidden="1"/>
    <cellStyle name="Followed Hyperlink" xfId="292" builtinId="9" hidden="1"/>
    <cellStyle name="Followed Hyperlink" xfId="293" builtinId="9" hidden="1"/>
    <cellStyle name="Followed Hyperlink" xfId="294" builtinId="9" hidden="1"/>
    <cellStyle name="Followed Hyperlink" xfId="295" builtinId="9" hidden="1"/>
    <cellStyle name="Followed Hyperlink" xfId="296" builtinId="9" hidden="1"/>
    <cellStyle name="Followed Hyperlink" xfId="297" builtinId="9" hidden="1"/>
    <cellStyle name="Followed Hyperlink" xfId="298" builtinId="9" hidden="1"/>
    <cellStyle name="Followed Hyperlink" xfId="299" builtinId="9" hidden="1"/>
    <cellStyle name="Followed Hyperlink" xfId="300" builtinId="9" hidden="1"/>
    <cellStyle name="Followed Hyperlink" xfId="301" builtinId="9" hidden="1"/>
    <cellStyle name="Followed Hyperlink" xfId="302" builtinId="9" hidden="1"/>
    <cellStyle name="Followed Hyperlink" xfId="303" builtinId="9" hidden="1"/>
    <cellStyle name="Followed Hyperlink" xfId="304" builtinId="9" hidden="1"/>
    <cellStyle name="Followed Hyperlink" xfId="305" builtinId="9" hidden="1"/>
    <cellStyle name="Followed Hyperlink" xfId="306" builtinId="9" hidden="1"/>
    <cellStyle name="Followed Hyperlink" xfId="307" builtinId="9" hidden="1"/>
    <cellStyle name="Followed Hyperlink" xfId="308" builtinId="9" hidden="1"/>
    <cellStyle name="Followed Hyperlink" xfId="309" builtinId="9" hidden="1"/>
    <cellStyle name="Followed Hyperlink" xfId="310" builtinId="9" hidden="1"/>
    <cellStyle name="Followed Hyperlink" xfId="311" builtinId="9" hidden="1"/>
    <cellStyle name="Followed Hyperlink" xfId="312" builtinId="9" hidden="1"/>
    <cellStyle name="Followed Hyperlink" xfId="313" builtinId="9" hidden="1"/>
    <cellStyle name="Followed Hyperlink" xfId="314" builtinId="9" hidden="1"/>
    <cellStyle name="Followed Hyperlink" xfId="315" builtinId="9" hidden="1"/>
    <cellStyle name="Followed Hyperlink" xfId="316" builtinId="9" hidden="1"/>
    <cellStyle name="Followed Hyperlink" xfId="317" builtinId="9" hidden="1"/>
    <cellStyle name="Followed Hyperlink" xfId="318" builtinId="9" hidden="1"/>
    <cellStyle name="Followed Hyperlink" xfId="319" builtinId="9" hidden="1"/>
    <cellStyle name="Followed Hyperlink" xfId="320" builtinId="9" hidden="1"/>
    <cellStyle name="Followed Hyperlink" xfId="321" builtinId="9" hidden="1"/>
    <cellStyle name="Followed Hyperlink" xfId="322" builtinId="9" hidden="1"/>
    <cellStyle name="Followed Hyperlink" xfId="323" builtinId="9" hidden="1"/>
    <cellStyle name="Followed Hyperlink" xfId="324" builtinId="9" hidden="1"/>
    <cellStyle name="Followed Hyperlink" xfId="325" builtinId="9" hidden="1"/>
    <cellStyle name="Followed Hyperlink" xfId="326" builtinId="9" hidden="1"/>
    <cellStyle name="Followed Hyperlink" xfId="327" builtinId="9" hidden="1"/>
    <cellStyle name="Followed Hyperlink" xfId="328" builtinId="9" hidden="1"/>
    <cellStyle name="Followed Hyperlink" xfId="329" builtinId="9" hidden="1"/>
    <cellStyle name="Followed Hyperlink" xfId="330" builtinId="9" hidden="1"/>
    <cellStyle name="Followed Hyperlink" xfId="331" builtinId="9" hidden="1"/>
    <cellStyle name="Followed Hyperlink" xfId="332" builtinId="9" hidden="1"/>
    <cellStyle name="Followed Hyperlink" xfId="333" builtinId="9" hidden="1"/>
    <cellStyle name="Followed Hyperlink" xfId="334" builtinId="9" hidden="1"/>
    <cellStyle name="Followed Hyperlink" xfId="335" builtinId="9" hidden="1"/>
    <cellStyle name="Followed Hyperlink" xfId="336" builtinId="9" hidden="1"/>
    <cellStyle name="Followed Hyperlink" xfId="337" builtinId="9" hidden="1"/>
    <cellStyle name="Followed Hyperlink" xfId="338" builtinId="9" hidden="1"/>
    <cellStyle name="Followed Hyperlink" xfId="339" builtinId="9" hidden="1"/>
    <cellStyle name="Followed Hyperlink" xfId="340" builtinId="9" hidden="1"/>
    <cellStyle name="Followed Hyperlink" xfId="341" builtinId="9" hidden="1"/>
    <cellStyle name="Followed Hyperlink" xfId="342" builtinId="9" hidden="1"/>
    <cellStyle name="Followed Hyperlink" xfId="343" builtinId="9" hidden="1"/>
    <cellStyle name="Followed Hyperlink" xfId="344" builtinId="9" hidden="1"/>
    <cellStyle name="Followed Hyperlink" xfId="345" builtinId="9" hidden="1"/>
    <cellStyle name="Followed Hyperlink" xfId="346" builtinId="9" hidden="1"/>
    <cellStyle name="Followed Hyperlink" xfId="347" builtinId="9" hidden="1"/>
    <cellStyle name="Followed Hyperlink" xfId="348" builtinId="9" hidden="1"/>
    <cellStyle name="Followed Hyperlink" xfId="349" builtinId="9" hidden="1"/>
    <cellStyle name="Followed Hyperlink" xfId="350" builtinId="9" hidden="1"/>
    <cellStyle name="Followed Hyperlink" xfId="351" builtinId="9" hidden="1"/>
    <cellStyle name="Followed Hyperlink" xfId="352" builtinId="9" hidden="1"/>
    <cellStyle name="Followed Hyperlink" xfId="353" builtinId="9" hidden="1"/>
    <cellStyle name="Followed Hyperlink" xfId="354" builtinId="9" hidden="1"/>
    <cellStyle name="Followed Hyperlink" xfId="355" builtinId="9" hidden="1"/>
    <cellStyle name="Followed Hyperlink" xfId="356" builtinId="9" hidden="1"/>
    <cellStyle name="Followed Hyperlink" xfId="357" builtinId="9" hidden="1"/>
    <cellStyle name="Followed Hyperlink" xfId="358" builtinId="9" hidden="1"/>
    <cellStyle name="Followed Hyperlink" xfId="359" builtinId="9" hidden="1"/>
    <cellStyle name="Followed Hyperlink" xfId="360" builtinId="9" hidden="1"/>
    <cellStyle name="Followed Hyperlink" xfId="361" builtinId="9" hidden="1"/>
    <cellStyle name="Followed Hyperlink" xfId="362" builtinId="9" hidden="1"/>
    <cellStyle name="Followed Hyperlink" xfId="363" builtinId="9" hidden="1"/>
    <cellStyle name="Followed Hyperlink" xfId="364" builtinId="9" hidden="1"/>
    <cellStyle name="Followed Hyperlink" xfId="365" builtinId="9" hidden="1"/>
    <cellStyle name="Followed Hyperlink" xfId="366" builtinId="9" hidden="1"/>
    <cellStyle name="Followed Hyperlink" xfId="367" builtinId="9" hidden="1"/>
    <cellStyle name="Followed Hyperlink" xfId="368" builtinId="9" hidden="1"/>
    <cellStyle name="Followed Hyperlink" xfId="369" builtinId="9" hidden="1"/>
    <cellStyle name="Followed Hyperlink" xfId="370" builtinId="9" hidden="1"/>
    <cellStyle name="Followed Hyperlink" xfId="371" builtinId="9" hidden="1"/>
    <cellStyle name="Followed Hyperlink" xfId="372" builtinId="9" hidden="1"/>
    <cellStyle name="Followed Hyperlink" xfId="373" builtinId="9" hidden="1"/>
    <cellStyle name="Followed Hyperlink" xfId="374" builtinId="9" hidden="1"/>
    <cellStyle name="Followed Hyperlink" xfId="375" builtinId="9" hidden="1"/>
    <cellStyle name="Followed Hyperlink" xfId="376" builtinId="9" hidden="1"/>
    <cellStyle name="Followed Hyperlink" xfId="377" builtinId="9" hidden="1"/>
    <cellStyle name="Followed Hyperlink" xfId="378" builtinId="9" hidden="1"/>
    <cellStyle name="Followed Hyperlink" xfId="379" builtinId="9" hidden="1"/>
    <cellStyle name="Followed Hyperlink" xfId="380" builtinId="9" hidden="1"/>
    <cellStyle name="Followed Hyperlink" xfId="381" builtinId="9" hidden="1"/>
    <cellStyle name="Followed Hyperlink" xfId="382" builtinId="9" hidden="1"/>
    <cellStyle name="Followed Hyperlink" xfId="383" builtinId="9" hidden="1"/>
    <cellStyle name="Followed Hyperlink" xfId="384" builtinId="9" hidden="1"/>
    <cellStyle name="Followed Hyperlink" xfId="385" builtinId="9" hidden="1"/>
    <cellStyle name="Followed Hyperlink" xfId="386" builtinId="9" hidden="1"/>
    <cellStyle name="Followed Hyperlink" xfId="387" builtinId="9" hidden="1"/>
    <cellStyle name="Followed Hyperlink" xfId="388" builtinId="9" hidden="1"/>
    <cellStyle name="Followed Hyperlink" xfId="389" builtinId="9" hidden="1"/>
    <cellStyle name="Followed Hyperlink" xfId="390" builtinId="9" hidden="1"/>
    <cellStyle name="Followed Hyperlink" xfId="391" builtinId="9" hidden="1"/>
    <cellStyle name="Followed Hyperlink" xfId="392" builtinId="9" hidden="1"/>
    <cellStyle name="Followed Hyperlink" xfId="393" builtinId="9" hidden="1"/>
    <cellStyle name="Followed Hyperlink" xfId="394" builtinId="9" hidden="1"/>
    <cellStyle name="Followed Hyperlink" xfId="395" builtinId="9" hidden="1"/>
    <cellStyle name="Followed Hyperlink" xfId="396" builtinId="9" hidden="1"/>
    <cellStyle name="Followed Hyperlink" xfId="397" builtinId="9" hidden="1"/>
    <cellStyle name="Followed Hyperlink" xfId="398" builtinId="9" hidden="1"/>
    <cellStyle name="Followed Hyperlink" xfId="399" builtinId="9" hidden="1"/>
    <cellStyle name="Followed Hyperlink" xfId="400" builtinId="9" hidden="1"/>
    <cellStyle name="Followed Hyperlink" xfId="401" builtinId="9" hidden="1"/>
    <cellStyle name="Followed Hyperlink" xfId="402" builtinId="9" hidden="1"/>
    <cellStyle name="Followed Hyperlink" xfId="403" builtinId="9" hidden="1"/>
    <cellStyle name="Followed Hyperlink" xfId="404" builtinId="9" hidden="1"/>
    <cellStyle name="Followed Hyperlink" xfId="405" builtinId="9" hidden="1"/>
    <cellStyle name="Followed Hyperlink" xfId="406" builtinId="9" hidden="1"/>
    <cellStyle name="Followed Hyperlink" xfId="407" builtinId="9" hidden="1"/>
    <cellStyle name="Followed Hyperlink" xfId="408" builtinId="9" hidden="1"/>
    <cellStyle name="Followed Hyperlink" xfId="409" builtinId="9" hidden="1"/>
    <cellStyle name="Followed Hyperlink" xfId="410" builtinId="9" hidden="1"/>
    <cellStyle name="Followed Hyperlink" xfId="411" builtinId="9" hidden="1"/>
    <cellStyle name="Followed Hyperlink" xfId="412" builtinId="9" hidden="1"/>
    <cellStyle name="Followed Hyperlink" xfId="413" builtinId="9" hidden="1"/>
    <cellStyle name="Followed Hyperlink" xfId="414" builtinId="9" hidden="1"/>
    <cellStyle name="Followed Hyperlink" xfId="415" builtinId="9" hidden="1"/>
    <cellStyle name="Followed Hyperlink" xfId="416" builtinId="9" hidden="1"/>
    <cellStyle name="Followed Hyperlink" xfId="417" builtinId="9" hidden="1"/>
    <cellStyle name="Followed Hyperlink" xfId="418" builtinId="9" hidden="1"/>
    <cellStyle name="Followed Hyperlink" xfId="419" builtinId="9" hidden="1"/>
    <cellStyle name="Followed Hyperlink" xfId="420" builtinId="9" hidden="1"/>
    <cellStyle name="Followed Hyperlink" xfId="421" builtinId="9" hidden="1"/>
    <cellStyle name="Followed Hyperlink" xfId="422" builtinId="9" hidden="1"/>
    <cellStyle name="Followed Hyperlink" xfId="423" builtinId="9" hidden="1"/>
    <cellStyle name="Followed Hyperlink" xfId="424" builtinId="9" hidden="1"/>
    <cellStyle name="Followed Hyperlink" xfId="425" builtinId="9" hidden="1"/>
    <cellStyle name="Followed Hyperlink" xfId="426" builtinId="9" hidden="1"/>
    <cellStyle name="Followed Hyperlink" xfId="427" builtinId="9" hidden="1"/>
    <cellStyle name="Followed Hyperlink" xfId="428" builtinId="9" hidden="1"/>
    <cellStyle name="Followed Hyperlink" xfId="429" builtinId="9" hidden="1"/>
    <cellStyle name="Followed Hyperlink" xfId="430" builtinId="9" hidden="1"/>
    <cellStyle name="Followed Hyperlink" xfId="431" builtinId="9" hidden="1"/>
    <cellStyle name="Followed Hyperlink" xfId="432" builtinId="9" hidden="1"/>
    <cellStyle name="Followed Hyperlink" xfId="433" builtinId="9" hidden="1"/>
    <cellStyle name="Followed Hyperlink" xfId="434" builtinId="9" hidden="1"/>
    <cellStyle name="Followed Hyperlink" xfId="435" builtinId="9" hidden="1"/>
    <cellStyle name="Followed Hyperlink" xfId="436" builtinId="9" hidden="1"/>
    <cellStyle name="Followed Hyperlink" xfId="437" builtinId="9" hidden="1"/>
    <cellStyle name="Followed Hyperlink" xfId="438" builtinId="9" hidden="1"/>
    <cellStyle name="Followed Hyperlink" xfId="439" builtinId="9" hidden="1"/>
    <cellStyle name="Followed Hyperlink" xfId="440" builtinId="9" hidden="1"/>
    <cellStyle name="Followed Hyperlink" xfId="441" builtinId="9" hidden="1"/>
    <cellStyle name="Followed Hyperlink" xfId="442" builtinId="9" hidden="1"/>
    <cellStyle name="Followed Hyperlink" xfId="443" builtinId="9" hidden="1"/>
    <cellStyle name="Followed Hyperlink" xfId="444" builtinId="9" hidden="1"/>
    <cellStyle name="Followed Hyperlink" xfId="445" builtinId="9" hidden="1"/>
    <cellStyle name="Followed Hyperlink" xfId="446" builtinId="9" hidden="1"/>
    <cellStyle name="Followed Hyperlink" xfId="447" builtinId="9" hidden="1"/>
    <cellStyle name="Followed Hyperlink" xfId="448" builtinId="9" hidden="1"/>
    <cellStyle name="Followed Hyperlink" xfId="449" builtinId="9" hidden="1"/>
    <cellStyle name="Followed Hyperlink" xfId="450" builtinId="9" hidden="1"/>
    <cellStyle name="Followed Hyperlink" xfId="451" builtinId="9" hidden="1"/>
    <cellStyle name="Followed Hyperlink" xfId="452" builtinId="9" hidden="1"/>
    <cellStyle name="Followed Hyperlink" xfId="453" builtinId="9" hidden="1"/>
    <cellStyle name="Followed Hyperlink" xfId="454" builtinId="9" hidden="1"/>
    <cellStyle name="Followed Hyperlink" xfId="455" builtinId="9" hidden="1"/>
    <cellStyle name="Followed Hyperlink" xfId="456" builtinId="9" hidden="1"/>
    <cellStyle name="Followed Hyperlink" xfId="457" builtinId="9" hidden="1"/>
    <cellStyle name="Followed Hyperlink" xfId="458" builtinId="9" hidden="1"/>
    <cellStyle name="Followed Hyperlink" xfId="459" builtinId="9" hidden="1"/>
    <cellStyle name="Followed Hyperlink" xfId="460" builtinId="9" hidden="1"/>
    <cellStyle name="Followed Hyperlink" xfId="461" builtinId="9" hidden="1"/>
    <cellStyle name="Followed Hyperlink" xfId="462" builtinId="9" hidden="1"/>
    <cellStyle name="Followed Hyperlink" xfId="463" builtinId="9" hidden="1"/>
    <cellStyle name="Followed Hyperlink" xfId="464" builtinId="9" hidden="1"/>
    <cellStyle name="Followed Hyperlink" xfId="465" builtinId="9" hidden="1"/>
    <cellStyle name="Followed Hyperlink" xfId="466" builtinId="9" hidden="1"/>
    <cellStyle name="Followed Hyperlink" xfId="467" builtinId="9" hidden="1"/>
    <cellStyle name="Followed Hyperlink" xfId="468" builtinId="9" hidden="1"/>
    <cellStyle name="Followed Hyperlink" xfId="469" builtinId="9" hidden="1"/>
    <cellStyle name="Followed Hyperlink" xfId="470" builtinId="9" hidden="1"/>
    <cellStyle name="Followed Hyperlink" xfId="471" builtinId="9" hidden="1"/>
    <cellStyle name="Followed Hyperlink" xfId="472" builtinId="9" hidden="1"/>
    <cellStyle name="Followed Hyperlink" xfId="473" builtinId="9" hidden="1"/>
    <cellStyle name="Followed Hyperlink" xfId="474" builtinId="9" hidden="1"/>
    <cellStyle name="Followed Hyperlink" xfId="475" builtinId="9" hidden="1"/>
    <cellStyle name="Followed Hyperlink" xfId="476" builtinId="9" hidden="1"/>
    <cellStyle name="Followed Hyperlink" xfId="477" builtinId="9" hidden="1"/>
    <cellStyle name="Followed Hyperlink" xfId="478" builtinId="9" hidden="1"/>
    <cellStyle name="Followed Hyperlink" xfId="479" builtinId="9" hidden="1"/>
    <cellStyle name="Followed Hyperlink" xfId="480" builtinId="9" hidden="1"/>
    <cellStyle name="Followed Hyperlink" xfId="481" builtinId="9" hidden="1"/>
    <cellStyle name="Followed Hyperlink" xfId="482" builtinId="9" hidden="1"/>
    <cellStyle name="Followed Hyperlink" xfId="483" builtinId="9" hidden="1"/>
    <cellStyle name="Followed Hyperlink" xfId="484" builtinId="9" hidden="1"/>
    <cellStyle name="Followed Hyperlink" xfId="485" builtinId="9" hidden="1"/>
    <cellStyle name="Followed Hyperlink" xfId="486" builtinId="9" hidden="1"/>
    <cellStyle name="Followed Hyperlink" xfId="487" builtinId="9" hidden="1"/>
    <cellStyle name="Followed Hyperlink" xfId="488" builtinId="9" hidden="1"/>
    <cellStyle name="Followed Hyperlink" xfId="489" builtinId="9" hidden="1"/>
    <cellStyle name="Followed Hyperlink" xfId="490" builtinId="9" hidden="1"/>
    <cellStyle name="Followed Hyperlink" xfId="491" builtinId="9" hidden="1"/>
    <cellStyle name="Followed Hyperlink" xfId="492" builtinId="9" hidden="1"/>
    <cellStyle name="Followed Hyperlink" xfId="493" builtinId="9" hidden="1"/>
    <cellStyle name="Followed Hyperlink" xfId="494" builtinId="9" hidden="1"/>
    <cellStyle name="Followed Hyperlink" xfId="495" builtinId="9" hidden="1"/>
    <cellStyle name="Followed Hyperlink" xfId="496" builtinId="9" hidden="1"/>
    <cellStyle name="Followed Hyperlink" xfId="497" builtinId="9" hidden="1"/>
    <cellStyle name="Followed Hyperlink" xfId="498" builtinId="9" hidden="1"/>
    <cellStyle name="Followed Hyperlink" xfId="499" builtinId="9" hidden="1"/>
    <cellStyle name="Followed Hyperlink" xfId="500" builtinId="9" hidden="1"/>
    <cellStyle name="Followed Hyperlink" xfId="501" builtinId="9" hidden="1"/>
    <cellStyle name="Followed Hyperlink" xfId="502" builtinId="9" hidden="1"/>
    <cellStyle name="Followed Hyperlink" xfId="503" builtinId="9" hidden="1"/>
    <cellStyle name="Followed Hyperlink" xfId="504" builtinId="9" hidden="1"/>
    <cellStyle name="Followed Hyperlink" xfId="505" builtinId="9" hidden="1"/>
    <cellStyle name="Followed Hyperlink" xfId="506" builtinId="9" hidden="1"/>
    <cellStyle name="Followed Hyperlink" xfId="507" builtinId="9" hidden="1"/>
    <cellStyle name="Followed Hyperlink" xfId="508" builtinId="9" hidden="1"/>
    <cellStyle name="Followed Hyperlink" xfId="509" builtinId="9" hidden="1"/>
    <cellStyle name="Followed Hyperlink" xfId="510" builtinId="9" hidden="1"/>
    <cellStyle name="Followed Hyperlink" xfId="511" builtinId="9" hidden="1"/>
    <cellStyle name="Followed Hyperlink" xfId="512" builtinId="9" hidden="1"/>
    <cellStyle name="Followed Hyperlink" xfId="513" builtinId="9" hidden="1"/>
    <cellStyle name="Followed Hyperlink" xfId="514" builtinId="9" hidden="1"/>
    <cellStyle name="Followed Hyperlink" xfId="515" builtinId="9" hidden="1"/>
    <cellStyle name="Followed Hyperlink" xfId="516" builtinId="9" hidden="1"/>
    <cellStyle name="Followed Hyperlink" xfId="517" builtinId="9" hidden="1"/>
    <cellStyle name="Followed Hyperlink" xfId="518" builtinId="9" hidden="1"/>
    <cellStyle name="Followed Hyperlink" xfId="519" builtinId="9" hidden="1"/>
    <cellStyle name="Followed Hyperlink" xfId="520" builtinId="9" hidden="1"/>
    <cellStyle name="Followed Hyperlink" xfId="521" builtinId="9" hidden="1"/>
    <cellStyle name="Followed Hyperlink" xfId="522" builtinId="9" hidden="1"/>
    <cellStyle name="Followed Hyperlink" xfId="523" builtinId="9" hidden="1"/>
    <cellStyle name="Followed Hyperlink" xfId="524" builtinId="9" hidden="1"/>
    <cellStyle name="Followed Hyperlink" xfId="525" builtinId="9" hidden="1"/>
    <cellStyle name="Followed Hyperlink" xfId="526" builtinId="9" hidden="1"/>
    <cellStyle name="Followed Hyperlink" xfId="527" builtinId="9" hidden="1"/>
    <cellStyle name="Followed Hyperlink" xfId="528" builtinId="9" hidden="1"/>
    <cellStyle name="Followed Hyperlink" xfId="529" builtinId="9" hidden="1"/>
    <cellStyle name="Followed Hyperlink" xfId="530" builtinId="9" hidden="1"/>
    <cellStyle name="Followed Hyperlink" xfId="531" builtinId="9" hidden="1"/>
    <cellStyle name="Followed Hyperlink" xfId="532" builtinId="9" hidden="1"/>
    <cellStyle name="Followed Hyperlink" xfId="533" builtinId="9" hidden="1"/>
    <cellStyle name="Followed Hyperlink" xfId="534" builtinId="9" hidden="1"/>
    <cellStyle name="Followed Hyperlink" xfId="535" builtinId="9" hidden="1"/>
    <cellStyle name="Followed Hyperlink" xfId="536" builtinId="9" hidden="1"/>
    <cellStyle name="Followed Hyperlink" xfId="537" builtinId="9" hidden="1"/>
    <cellStyle name="Followed Hyperlink" xfId="538" builtinId="9" hidden="1"/>
    <cellStyle name="Followed Hyperlink" xfId="539" builtinId="9" hidden="1"/>
    <cellStyle name="Followed Hyperlink" xfId="540" builtinId="9" hidden="1"/>
    <cellStyle name="Followed Hyperlink" xfId="541" builtinId="9" hidden="1"/>
    <cellStyle name="Followed Hyperlink" xfId="542" builtinId="9" hidden="1"/>
    <cellStyle name="Followed Hyperlink" xfId="543" builtinId="9" hidden="1"/>
    <cellStyle name="Followed Hyperlink" xfId="544" builtinId="9" hidden="1"/>
    <cellStyle name="Followed Hyperlink" xfId="545" builtinId="9" hidden="1"/>
    <cellStyle name="Followed Hyperlink" xfId="546" builtinId="9" hidden="1"/>
    <cellStyle name="Followed Hyperlink" xfId="547" builtinId="9" hidden="1"/>
    <cellStyle name="Followed Hyperlink" xfId="548" builtinId="9" hidden="1"/>
    <cellStyle name="Followed Hyperlink" xfId="549" builtinId="9" hidden="1"/>
    <cellStyle name="Followed Hyperlink" xfId="550" builtinId="9" hidden="1"/>
    <cellStyle name="Followed Hyperlink" xfId="551" builtinId="9" hidden="1"/>
    <cellStyle name="Followed Hyperlink" xfId="552" builtinId="9" hidden="1"/>
    <cellStyle name="Followed Hyperlink" xfId="553" builtinId="9" hidden="1"/>
    <cellStyle name="Followed Hyperlink" xfId="554" builtinId="9" hidden="1"/>
    <cellStyle name="Followed Hyperlink" xfId="555" builtinId="9" hidden="1"/>
    <cellStyle name="Followed Hyperlink" xfId="556" builtinId="9" hidden="1"/>
    <cellStyle name="Followed Hyperlink" xfId="557" builtinId="9" hidden="1"/>
    <cellStyle name="Followed Hyperlink" xfId="558" builtinId="9" hidden="1"/>
    <cellStyle name="Followed Hyperlink" xfId="559" builtinId="9" hidden="1"/>
    <cellStyle name="Followed Hyperlink" xfId="560" builtinId="9" hidden="1"/>
    <cellStyle name="Followed Hyperlink" xfId="561" builtinId="9" hidden="1"/>
    <cellStyle name="Followed Hyperlink" xfId="562" builtinId="9" hidden="1"/>
    <cellStyle name="Followed Hyperlink" xfId="563" builtinId="9" hidden="1"/>
    <cellStyle name="Followed Hyperlink" xfId="564" builtinId="9" hidden="1"/>
    <cellStyle name="Followed Hyperlink" xfId="565" builtinId="9" hidden="1"/>
    <cellStyle name="Followed Hyperlink" xfId="566" builtinId="9" hidden="1"/>
    <cellStyle name="Followed Hyperlink" xfId="567" builtinId="9" hidden="1"/>
    <cellStyle name="Followed Hyperlink" xfId="568" builtinId="9" hidden="1"/>
    <cellStyle name="Followed Hyperlink" xfId="569" builtinId="9" hidden="1"/>
    <cellStyle name="Followed Hyperlink" xfId="570" builtinId="9" hidden="1"/>
    <cellStyle name="Followed Hyperlink" xfId="571" builtinId="9" hidden="1"/>
    <cellStyle name="Followed Hyperlink" xfId="572" builtinId="9" hidden="1"/>
    <cellStyle name="Followed Hyperlink" xfId="573" builtinId="9" hidden="1"/>
    <cellStyle name="Followed Hyperlink" xfId="574" builtinId="9" hidden="1"/>
    <cellStyle name="Followed Hyperlink" xfId="575" builtinId="9" hidden="1"/>
    <cellStyle name="Followed Hyperlink" xfId="576" builtinId="9" hidden="1"/>
    <cellStyle name="Followed Hyperlink" xfId="577" builtinId="9" hidden="1"/>
    <cellStyle name="Followed Hyperlink" xfId="578" builtinId="9" hidden="1"/>
    <cellStyle name="Followed Hyperlink" xfId="579" builtinId="9" hidden="1"/>
    <cellStyle name="Followed Hyperlink" xfId="580" builtinId="9" hidden="1"/>
    <cellStyle name="Followed Hyperlink" xfId="581" builtinId="9" hidden="1"/>
    <cellStyle name="Followed Hyperlink" xfId="582" builtinId="9" hidden="1"/>
    <cellStyle name="Followed Hyperlink" xfId="583" builtinId="9" hidden="1"/>
    <cellStyle name="Followed Hyperlink" xfId="584" builtinId="9" hidden="1"/>
    <cellStyle name="Followed Hyperlink" xfId="585" builtinId="9" hidden="1"/>
    <cellStyle name="Followed Hyperlink" xfId="586" builtinId="9" hidden="1"/>
    <cellStyle name="Followed Hyperlink" xfId="587" builtinId="9" hidden="1"/>
    <cellStyle name="Followed Hyperlink" xfId="588" builtinId="9" hidden="1"/>
    <cellStyle name="Followed Hyperlink" xfId="589" builtinId="9" hidden="1"/>
    <cellStyle name="Followed Hyperlink" xfId="590" builtinId="9" hidden="1"/>
    <cellStyle name="Followed Hyperlink" xfId="591" builtinId="9" hidden="1"/>
    <cellStyle name="Followed Hyperlink" xfId="592" builtinId="9" hidden="1"/>
    <cellStyle name="Followed Hyperlink" xfId="593" builtinId="9" hidden="1"/>
    <cellStyle name="Followed Hyperlink" xfId="594" builtinId="9" hidden="1"/>
    <cellStyle name="Followed Hyperlink" xfId="595" builtinId="9" hidden="1"/>
    <cellStyle name="Followed Hyperlink" xfId="596" builtinId="9" hidden="1"/>
    <cellStyle name="Followed Hyperlink" xfId="597" builtinId="9" hidden="1"/>
    <cellStyle name="Followed Hyperlink" xfId="598" builtinId="9" hidden="1"/>
    <cellStyle name="Followed Hyperlink" xfId="599" builtinId="9" hidden="1"/>
    <cellStyle name="Followed Hyperlink" xfId="600" builtinId="9" hidden="1"/>
    <cellStyle name="Followed Hyperlink" xfId="601" builtinId="9" hidden="1"/>
    <cellStyle name="Followed Hyperlink" xfId="602" builtinId="9" hidden="1"/>
    <cellStyle name="Followed Hyperlink" xfId="603" builtinId="9" hidden="1"/>
    <cellStyle name="Followed Hyperlink" xfId="604" builtinId="9" hidden="1"/>
    <cellStyle name="Followed Hyperlink" xfId="605" builtinId="9" hidden="1"/>
    <cellStyle name="Followed Hyperlink" xfId="606" builtinId="9" hidden="1"/>
    <cellStyle name="Followed Hyperlink" xfId="607" builtinId="9" hidden="1"/>
    <cellStyle name="Followed Hyperlink" xfId="608" builtinId="9" hidden="1"/>
    <cellStyle name="Followed Hyperlink" xfId="609" builtinId="9" hidden="1"/>
    <cellStyle name="Followed Hyperlink" xfId="610" builtinId="9" hidden="1"/>
    <cellStyle name="Followed Hyperlink" xfId="611" builtinId="9" hidden="1"/>
    <cellStyle name="Followed Hyperlink" xfId="612" builtinId="9" hidden="1"/>
    <cellStyle name="Followed Hyperlink" xfId="613" builtinId="9" hidden="1"/>
    <cellStyle name="Followed Hyperlink" xfId="614" builtinId="9" hidden="1"/>
    <cellStyle name="Followed Hyperlink" xfId="615" builtinId="9" hidden="1"/>
    <cellStyle name="Followed Hyperlink" xfId="616" builtinId="9" hidden="1"/>
    <cellStyle name="Followed Hyperlink" xfId="617" builtinId="9" hidden="1"/>
    <cellStyle name="Followed Hyperlink" xfId="618" builtinId="9" hidden="1"/>
    <cellStyle name="Followed Hyperlink" xfId="619" builtinId="9" hidden="1"/>
    <cellStyle name="Followed Hyperlink" xfId="620" builtinId="9" hidden="1"/>
    <cellStyle name="Followed Hyperlink" xfId="621" builtinId="9" hidden="1"/>
    <cellStyle name="Followed Hyperlink" xfId="622" builtinId="9" hidden="1"/>
    <cellStyle name="Followed Hyperlink" xfId="623" builtinId="9" hidden="1"/>
    <cellStyle name="Followed Hyperlink" xfId="624" builtinId="9" hidden="1"/>
    <cellStyle name="Followed Hyperlink" xfId="625" builtinId="9" hidden="1"/>
    <cellStyle name="Followed Hyperlink" xfId="626" builtinId="9" hidden="1"/>
    <cellStyle name="Followed Hyperlink" xfId="627" builtinId="9" hidden="1"/>
    <cellStyle name="Followed Hyperlink" xfId="628" builtinId="9" hidden="1"/>
    <cellStyle name="Followed Hyperlink" xfId="629" builtinId="9" hidden="1"/>
    <cellStyle name="Followed Hyperlink" xfId="630" builtinId="9" hidden="1"/>
    <cellStyle name="Followed Hyperlink" xfId="631" builtinId="9" hidden="1"/>
    <cellStyle name="Followed Hyperlink" xfId="632" builtinId="9" hidden="1"/>
    <cellStyle name="Followed Hyperlink" xfId="633" builtinId="9" hidden="1"/>
    <cellStyle name="Followed Hyperlink" xfId="634" builtinId="9" hidden="1"/>
    <cellStyle name="Followed Hyperlink" xfId="635" builtinId="9" hidden="1"/>
    <cellStyle name="Followed Hyperlink" xfId="636" builtinId="9" hidden="1"/>
    <cellStyle name="Followed Hyperlink" xfId="637" builtinId="9" hidden="1"/>
    <cellStyle name="Followed Hyperlink" xfId="638" builtinId="9" hidden="1"/>
    <cellStyle name="Followed Hyperlink" xfId="639" builtinId="9" hidden="1"/>
    <cellStyle name="Followed Hyperlink" xfId="640" builtinId="9" hidden="1"/>
    <cellStyle name="Followed Hyperlink" xfId="641" builtinId="9" hidden="1"/>
    <cellStyle name="Followed Hyperlink" xfId="642" builtinId="9" hidden="1"/>
    <cellStyle name="Followed Hyperlink" xfId="643" builtinId="9" hidden="1"/>
    <cellStyle name="Followed Hyperlink" xfId="644" builtinId="9" hidden="1"/>
    <cellStyle name="Followed Hyperlink" xfId="645" builtinId="9" hidden="1"/>
    <cellStyle name="Followed Hyperlink" xfId="646" builtinId="9" hidden="1"/>
    <cellStyle name="Followed Hyperlink" xfId="647" builtinId="9" hidden="1"/>
    <cellStyle name="Followed Hyperlink" xfId="648" builtinId="9" hidden="1"/>
    <cellStyle name="Followed Hyperlink" xfId="649" builtinId="9" hidden="1"/>
    <cellStyle name="Followed Hyperlink" xfId="650" builtinId="9" hidden="1"/>
    <cellStyle name="Followed Hyperlink" xfId="651" builtinId="9" hidden="1"/>
    <cellStyle name="Followed Hyperlink" xfId="652" builtinId="9" hidden="1"/>
    <cellStyle name="Followed Hyperlink" xfId="653" builtinId="9" hidden="1"/>
    <cellStyle name="Followed Hyperlink" xfId="654" builtinId="9" hidden="1"/>
    <cellStyle name="Followed Hyperlink" xfId="655" builtinId="9" hidden="1"/>
    <cellStyle name="Followed Hyperlink" xfId="656" builtinId="9" hidden="1"/>
    <cellStyle name="Followed Hyperlink" xfId="657" builtinId="9" hidden="1"/>
    <cellStyle name="Followed Hyperlink" xfId="658" builtinId="9" hidden="1"/>
    <cellStyle name="Followed Hyperlink" xfId="659" builtinId="9" hidden="1"/>
    <cellStyle name="Followed Hyperlink" xfId="660" builtinId="9" hidden="1"/>
    <cellStyle name="Followed Hyperlink" xfId="661" builtinId="9" hidden="1"/>
    <cellStyle name="Followed Hyperlink" xfId="662" builtinId="9" hidden="1"/>
    <cellStyle name="Followed Hyperlink" xfId="663" builtinId="9" hidden="1"/>
    <cellStyle name="Followed Hyperlink" xfId="664" builtinId="9" hidden="1"/>
    <cellStyle name="Followed Hyperlink" xfId="665" builtinId="9" hidden="1"/>
    <cellStyle name="Followed Hyperlink" xfId="666" builtinId="9" hidden="1"/>
    <cellStyle name="Followed Hyperlink" xfId="667" builtinId="9" hidden="1"/>
    <cellStyle name="Followed Hyperlink" xfId="668" builtinId="9" hidden="1"/>
    <cellStyle name="Followed Hyperlink" xfId="669" builtinId="9" hidden="1"/>
    <cellStyle name="Followed Hyperlink" xfId="670" builtinId="9" hidden="1"/>
    <cellStyle name="Followed Hyperlink" xfId="671" builtinId="9" hidden="1"/>
    <cellStyle name="Followed Hyperlink" xfId="672" builtinId="9" hidden="1"/>
    <cellStyle name="Followed Hyperlink" xfId="673" builtinId="9" hidden="1"/>
    <cellStyle name="Followed Hyperlink" xfId="674" builtinId="9" hidden="1"/>
    <cellStyle name="Followed Hyperlink" xfId="675" builtinId="9" hidden="1"/>
    <cellStyle name="Followed Hyperlink" xfId="676" builtinId="9" hidden="1"/>
    <cellStyle name="Followed Hyperlink" xfId="677" builtinId="9" hidden="1"/>
    <cellStyle name="Followed Hyperlink" xfId="678" builtinId="9" hidden="1"/>
    <cellStyle name="Followed Hyperlink" xfId="679" builtinId="9" hidden="1"/>
    <cellStyle name="Followed Hyperlink" xfId="680" builtinId="9" hidden="1"/>
    <cellStyle name="Followed Hyperlink" xfId="681" builtinId="9" hidden="1"/>
    <cellStyle name="Followed Hyperlink" xfId="682" builtinId="9" hidden="1"/>
    <cellStyle name="Followed Hyperlink" xfId="683" builtinId="9" hidden="1"/>
    <cellStyle name="Followed Hyperlink" xfId="684" builtinId="9" hidden="1"/>
    <cellStyle name="Followed Hyperlink" xfId="685" builtinId="9" hidden="1"/>
    <cellStyle name="Followed Hyperlink" xfId="686" builtinId="9" hidden="1"/>
    <cellStyle name="Followed Hyperlink" xfId="687" builtinId="9" hidden="1"/>
    <cellStyle name="Followed Hyperlink" xfId="688" builtinId="9" hidden="1"/>
    <cellStyle name="Followed Hyperlink" xfId="689" builtinId="9" hidden="1"/>
    <cellStyle name="Followed Hyperlink" xfId="690" builtinId="9" hidden="1"/>
    <cellStyle name="Followed Hyperlink" xfId="691" builtinId="9" hidden="1"/>
    <cellStyle name="Followed Hyperlink" xfId="692" builtinId="9" hidden="1"/>
    <cellStyle name="Followed Hyperlink" xfId="693" builtinId="9" hidden="1"/>
    <cellStyle name="Followed Hyperlink" xfId="694" builtinId="9" hidden="1"/>
    <cellStyle name="Followed Hyperlink" xfId="695" builtinId="9" hidden="1"/>
    <cellStyle name="Followed Hyperlink" xfId="696" builtinId="9" hidden="1"/>
    <cellStyle name="Followed Hyperlink" xfId="697" builtinId="9" hidden="1"/>
    <cellStyle name="Followed Hyperlink" xfId="698" builtinId="9" hidden="1"/>
    <cellStyle name="Followed Hyperlink" xfId="699" builtinId="9" hidden="1"/>
    <cellStyle name="Followed Hyperlink" xfId="700" builtinId="9" hidden="1"/>
    <cellStyle name="Followed Hyperlink" xfId="701" builtinId="9" hidden="1"/>
    <cellStyle name="Followed Hyperlink" xfId="702" builtinId="9" hidden="1"/>
    <cellStyle name="Followed Hyperlink" xfId="703" builtinId="9" hidden="1"/>
    <cellStyle name="Followed Hyperlink" xfId="704" builtinId="9" hidden="1"/>
    <cellStyle name="Followed Hyperlink" xfId="705" builtinId="9" hidden="1"/>
    <cellStyle name="Followed Hyperlink" xfId="706" builtinId="9" hidden="1"/>
    <cellStyle name="Followed Hyperlink" xfId="707" builtinId="9" hidden="1"/>
    <cellStyle name="Followed Hyperlink" xfId="708" builtinId="9" hidden="1"/>
    <cellStyle name="Followed Hyperlink" xfId="709" builtinId="9" hidden="1"/>
    <cellStyle name="Followed Hyperlink" xfId="710" builtinId="9" hidden="1"/>
    <cellStyle name="Followed Hyperlink" xfId="711" builtinId="9" hidden="1"/>
    <cellStyle name="Followed Hyperlink" xfId="712" builtinId="9" hidden="1"/>
    <cellStyle name="Followed Hyperlink" xfId="713" builtinId="9" hidden="1"/>
    <cellStyle name="Followed Hyperlink" xfId="714" builtinId="9" hidden="1"/>
    <cellStyle name="Followed Hyperlink" xfId="715" builtinId="9" hidden="1"/>
    <cellStyle name="Followed Hyperlink" xfId="716" builtinId="9" hidden="1"/>
    <cellStyle name="Followed Hyperlink" xfId="717" builtinId="9" hidden="1"/>
    <cellStyle name="Followed Hyperlink" xfId="718" builtinId="9" hidden="1"/>
    <cellStyle name="Followed Hyperlink" xfId="719" builtinId="9" hidden="1"/>
    <cellStyle name="Followed Hyperlink" xfId="720" builtinId="9" hidden="1"/>
    <cellStyle name="Followed Hyperlink" xfId="721" builtinId="9" hidden="1"/>
    <cellStyle name="Followed Hyperlink" xfId="722" builtinId="9" hidden="1"/>
    <cellStyle name="Followed Hyperlink" xfId="723" builtinId="9" hidden="1"/>
    <cellStyle name="Followed Hyperlink" xfId="724" builtinId="9" hidden="1"/>
    <cellStyle name="Followed Hyperlink" xfId="725" builtinId="9" hidden="1"/>
    <cellStyle name="Followed Hyperlink" xfId="726" builtinId="9" hidden="1"/>
    <cellStyle name="Followed Hyperlink" xfId="727" builtinId="9" hidden="1"/>
    <cellStyle name="Followed Hyperlink" xfId="728" builtinId="9" hidden="1"/>
    <cellStyle name="Followed Hyperlink" xfId="729" builtinId="9" hidden="1"/>
    <cellStyle name="Followed Hyperlink" xfId="730" builtinId="9" hidden="1"/>
    <cellStyle name="Followed Hyperlink" xfId="731" builtinId="9" hidden="1"/>
    <cellStyle name="Followed Hyperlink" xfId="732" builtinId="9" hidden="1"/>
    <cellStyle name="Followed Hyperlink" xfId="733" builtinId="9" hidden="1"/>
    <cellStyle name="Followed Hyperlink" xfId="734" builtinId="9" hidden="1"/>
    <cellStyle name="Followed Hyperlink" xfId="735" builtinId="9" hidden="1"/>
    <cellStyle name="Followed Hyperlink" xfId="736" builtinId="9" hidden="1"/>
    <cellStyle name="Followed Hyperlink" xfId="737" builtinId="9" hidden="1"/>
    <cellStyle name="Followed Hyperlink" xfId="738" builtinId="9" hidden="1"/>
    <cellStyle name="Followed Hyperlink" xfId="739" builtinId="9" hidden="1"/>
    <cellStyle name="Followed Hyperlink" xfId="740" builtinId="9" hidden="1"/>
    <cellStyle name="Followed Hyperlink" xfId="741" builtinId="9" hidden="1"/>
    <cellStyle name="Followed Hyperlink" xfId="742" builtinId="9" hidden="1"/>
    <cellStyle name="Followed Hyperlink" xfId="743" builtinId="9" hidden="1"/>
    <cellStyle name="Followed Hyperlink" xfId="744" builtinId="9" hidden="1"/>
    <cellStyle name="Followed Hyperlink" xfId="745" builtinId="9" hidden="1"/>
    <cellStyle name="Followed Hyperlink" xfId="746" builtinId="9" hidden="1"/>
    <cellStyle name="Followed Hyperlink" xfId="747" builtinId="9" hidden="1"/>
    <cellStyle name="Followed Hyperlink" xfId="748" builtinId="9" hidden="1"/>
    <cellStyle name="Followed Hyperlink" xfId="749" builtinId="9" hidden="1"/>
    <cellStyle name="Followed Hyperlink" xfId="750" builtinId="9" hidden="1"/>
    <cellStyle name="Followed Hyperlink" xfId="751" builtinId="9" hidden="1"/>
    <cellStyle name="Followed Hyperlink" xfId="752" builtinId="9" hidden="1"/>
    <cellStyle name="Followed Hyperlink" xfId="753" builtinId="9" hidden="1"/>
    <cellStyle name="Followed Hyperlink" xfId="754" builtinId="9" hidden="1"/>
    <cellStyle name="Followed Hyperlink" xfId="755" builtinId="9" hidden="1"/>
    <cellStyle name="Followed Hyperlink" xfId="756" builtinId="9" hidden="1"/>
    <cellStyle name="Followed Hyperlink" xfId="757" builtinId="9" hidden="1"/>
    <cellStyle name="Followed Hyperlink" xfId="758" builtinId="9" hidden="1"/>
    <cellStyle name="Followed Hyperlink" xfId="759" builtinId="9" hidden="1"/>
    <cellStyle name="Followed Hyperlink" xfId="760" builtinId="9" hidden="1"/>
    <cellStyle name="Followed Hyperlink" xfId="761" builtinId="9" hidden="1"/>
    <cellStyle name="Followed Hyperlink" xfId="762" builtinId="9" hidden="1"/>
    <cellStyle name="Followed Hyperlink" xfId="763" builtinId="9" hidden="1"/>
    <cellStyle name="Followed Hyperlink" xfId="764" builtinId="9" hidden="1"/>
    <cellStyle name="Followed Hyperlink" xfId="765" builtinId="9" hidden="1"/>
    <cellStyle name="Followed Hyperlink" xfId="766" builtinId="9" hidden="1"/>
    <cellStyle name="Followed Hyperlink" xfId="767" builtinId="9" hidden="1"/>
    <cellStyle name="Followed Hyperlink" xfId="768" builtinId="9" hidden="1"/>
    <cellStyle name="Followed Hyperlink" xfId="769" builtinId="9" hidden="1"/>
    <cellStyle name="Followed Hyperlink" xfId="770" builtinId="9" hidden="1"/>
    <cellStyle name="Followed Hyperlink" xfId="771" builtinId="9" hidden="1"/>
    <cellStyle name="Followed Hyperlink" xfId="772" builtinId="9" hidden="1"/>
    <cellStyle name="Followed Hyperlink" xfId="773" builtinId="9" hidden="1"/>
    <cellStyle name="Followed Hyperlink" xfId="774" builtinId="9" hidden="1"/>
    <cellStyle name="Followed Hyperlink" xfId="775" builtinId="9" hidden="1"/>
    <cellStyle name="Followed Hyperlink" xfId="776" builtinId="9" hidden="1"/>
    <cellStyle name="Followed Hyperlink" xfId="777" builtinId="9" hidden="1"/>
    <cellStyle name="Followed Hyperlink" xfId="778" builtinId="9" hidden="1"/>
    <cellStyle name="Followed Hyperlink" xfId="779" builtinId="9" hidden="1"/>
    <cellStyle name="Followed Hyperlink" xfId="780" builtinId="9" hidden="1"/>
    <cellStyle name="Followed Hyperlink" xfId="781" builtinId="9" hidden="1"/>
    <cellStyle name="Followed Hyperlink" xfId="782" builtinId="9" hidden="1"/>
    <cellStyle name="Followed Hyperlink" xfId="783" builtinId="9" hidden="1"/>
    <cellStyle name="Followed Hyperlink" xfId="784" builtinId="9" hidden="1"/>
    <cellStyle name="Followed Hyperlink" xfId="785" builtinId="9" hidden="1"/>
    <cellStyle name="Followed Hyperlink" xfId="786" builtinId="9" hidden="1"/>
    <cellStyle name="Followed Hyperlink" xfId="787" builtinId="9" hidden="1"/>
    <cellStyle name="Followed Hyperlink" xfId="788" builtinId="9" hidden="1"/>
    <cellStyle name="Followed Hyperlink" xfId="789" builtinId="9" hidden="1"/>
    <cellStyle name="Followed Hyperlink" xfId="790" builtinId="9" hidden="1"/>
    <cellStyle name="Followed Hyperlink" xfId="791" builtinId="9" hidden="1"/>
    <cellStyle name="Followed Hyperlink" xfId="792" builtinId="9" hidden="1"/>
    <cellStyle name="Followed Hyperlink" xfId="793" builtinId="9" hidden="1"/>
    <cellStyle name="Followed Hyperlink" xfId="794" builtinId="9" hidden="1"/>
    <cellStyle name="Followed Hyperlink" xfId="795" builtinId="9" hidden="1"/>
    <cellStyle name="Followed Hyperlink" xfId="796" builtinId="9" hidden="1"/>
    <cellStyle name="Followed Hyperlink" xfId="797" builtinId="9" hidden="1"/>
    <cellStyle name="Followed Hyperlink" xfId="798" builtinId="9" hidden="1"/>
    <cellStyle name="Followed Hyperlink" xfId="799" builtinId="9" hidden="1"/>
    <cellStyle name="Followed Hyperlink" xfId="800" builtinId="9" hidden="1"/>
    <cellStyle name="Followed Hyperlink" xfId="801" builtinId="9" hidden="1"/>
    <cellStyle name="Followed Hyperlink" xfId="802" builtinId="9" hidden="1"/>
    <cellStyle name="Followed Hyperlink" xfId="803" builtinId="9" hidden="1"/>
    <cellStyle name="Followed Hyperlink" xfId="804" builtinId="9" hidden="1"/>
    <cellStyle name="Followed Hyperlink" xfId="805" builtinId="9" hidden="1"/>
    <cellStyle name="Followed Hyperlink" xfId="806" builtinId="9" hidden="1"/>
    <cellStyle name="Followed Hyperlink" xfId="807" builtinId="9" hidden="1"/>
    <cellStyle name="Followed Hyperlink" xfId="808" builtinId="9" hidden="1"/>
    <cellStyle name="Followed Hyperlink" xfId="809" builtinId="9" hidden="1"/>
    <cellStyle name="Followed Hyperlink" xfId="810" builtinId="9" hidden="1"/>
    <cellStyle name="Followed Hyperlink" xfId="811" builtinId="9" hidden="1"/>
    <cellStyle name="Followed Hyperlink" xfId="812" builtinId="9" hidden="1"/>
    <cellStyle name="Followed Hyperlink" xfId="813" builtinId="9" hidden="1"/>
    <cellStyle name="Followed Hyperlink" xfId="814" builtinId="9" hidden="1"/>
    <cellStyle name="Followed Hyperlink" xfId="815" builtinId="9" hidden="1"/>
    <cellStyle name="Followed Hyperlink" xfId="816" builtinId="9" hidden="1"/>
    <cellStyle name="Followed Hyperlink" xfId="817" builtinId="9" hidden="1"/>
    <cellStyle name="Followed Hyperlink" xfId="818" builtinId="9" hidden="1"/>
    <cellStyle name="Followed Hyperlink" xfId="819" builtinId="9" hidden="1"/>
    <cellStyle name="Followed Hyperlink" xfId="820" builtinId="9" hidden="1"/>
    <cellStyle name="Followed Hyperlink" xfId="821" builtinId="9" hidden="1"/>
    <cellStyle name="Followed Hyperlink" xfId="822" builtinId="9" hidden="1"/>
    <cellStyle name="Followed Hyperlink" xfId="823" builtinId="9" hidden="1"/>
    <cellStyle name="Followed Hyperlink" xfId="824" builtinId="9" hidden="1"/>
    <cellStyle name="Followed Hyperlink" xfId="825" builtinId="9" hidden="1"/>
    <cellStyle name="Followed Hyperlink" xfId="826" builtinId="9" hidden="1"/>
    <cellStyle name="Followed Hyperlink" xfId="827" builtinId="9" hidden="1"/>
    <cellStyle name="Followed Hyperlink" xfId="828" builtinId="9" hidden="1"/>
    <cellStyle name="Followed Hyperlink" xfId="829" builtinId="9" hidden="1"/>
    <cellStyle name="Followed Hyperlink" xfId="830" builtinId="9" hidden="1"/>
    <cellStyle name="Followed Hyperlink" xfId="831" builtinId="9" hidden="1"/>
    <cellStyle name="Followed Hyperlink" xfId="832" builtinId="9" hidden="1"/>
    <cellStyle name="Followed Hyperlink" xfId="833" builtinId="9" hidden="1"/>
    <cellStyle name="Followed Hyperlink" xfId="834" builtinId="9" hidden="1"/>
    <cellStyle name="Followed Hyperlink" xfId="835" builtinId="9" hidden="1"/>
    <cellStyle name="Followed Hyperlink" xfId="836" builtinId="9" hidden="1"/>
    <cellStyle name="Followed Hyperlink" xfId="837" builtinId="9" hidden="1"/>
    <cellStyle name="Followed Hyperlink" xfId="838" builtinId="9" hidden="1"/>
    <cellStyle name="Followed Hyperlink" xfId="839" builtinId="9" hidden="1"/>
    <cellStyle name="Followed Hyperlink" xfId="840" builtinId="9" hidden="1"/>
    <cellStyle name="Followed Hyperlink" xfId="841" builtinId="9" hidden="1"/>
    <cellStyle name="Followed Hyperlink" xfId="842" builtinId="9" hidden="1"/>
    <cellStyle name="Followed Hyperlink" xfId="843" builtinId="9" hidden="1"/>
    <cellStyle name="Followed Hyperlink" xfId="844" builtinId="9" hidden="1"/>
    <cellStyle name="Followed Hyperlink" xfId="845" builtinId="9" hidden="1"/>
    <cellStyle name="Followed Hyperlink" xfId="846" builtinId="9" hidden="1"/>
    <cellStyle name="Followed Hyperlink" xfId="847" builtinId="9" hidden="1"/>
    <cellStyle name="Followed Hyperlink" xfId="848" builtinId="9" hidden="1"/>
    <cellStyle name="Followed Hyperlink" xfId="849" builtinId="9" hidden="1"/>
    <cellStyle name="Followed Hyperlink" xfId="850" builtinId="9" hidden="1"/>
    <cellStyle name="Followed Hyperlink" xfId="851" builtinId="9" hidden="1"/>
    <cellStyle name="Followed Hyperlink" xfId="852" builtinId="9" hidden="1"/>
    <cellStyle name="Followed Hyperlink" xfId="853" builtinId="9" hidden="1"/>
    <cellStyle name="Followed Hyperlink" xfId="854" builtinId="9" hidden="1"/>
    <cellStyle name="Followed Hyperlink" xfId="855" builtinId="9" hidden="1"/>
    <cellStyle name="Followed Hyperlink" xfId="856" builtinId="9" hidden="1"/>
    <cellStyle name="Followed Hyperlink" xfId="857" builtinId="9" hidden="1"/>
    <cellStyle name="Followed Hyperlink" xfId="858" builtinId="9" hidden="1"/>
    <cellStyle name="Followed Hyperlink" xfId="859" builtinId="9" hidden="1"/>
    <cellStyle name="Followed Hyperlink" xfId="860" builtinId="9" hidden="1"/>
    <cellStyle name="Followed Hyperlink" xfId="861" builtinId="9" hidden="1"/>
    <cellStyle name="Followed Hyperlink" xfId="862" builtinId="9" hidden="1"/>
    <cellStyle name="Followed Hyperlink" xfId="863" builtinId="9" hidden="1"/>
    <cellStyle name="Followed Hyperlink" xfId="864" builtinId="9" hidden="1"/>
    <cellStyle name="Followed Hyperlink" xfId="865" builtinId="9" hidden="1"/>
    <cellStyle name="Followed Hyperlink" xfId="866" builtinId="9" hidden="1"/>
    <cellStyle name="Followed Hyperlink" xfId="867" builtinId="9" hidden="1"/>
    <cellStyle name="Followed Hyperlink" xfId="868" builtinId="9" hidden="1"/>
    <cellStyle name="Followed Hyperlink" xfId="869" builtinId="9" hidden="1"/>
    <cellStyle name="Followed Hyperlink" xfId="870" builtinId="9" hidden="1"/>
    <cellStyle name="Followed Hyperlink" xfId="871" builtinId="9" hidden="1"/>
    <cellStyle name="Followed Hyperlink" xfId="872" builtinId="9" hidden="1"/>
    <cellStyle name="Followed Hyperlink" xfId="873" builtinId="9" hidden="1"/>
    <cellStyle name="Followed Hyperlink" xfId="874" builtinId="9" hidden="1"/>
    <cellStyle name="Followed Hyperlink" xfId="875" builtinId="9" hidden="1"/>
    <cellStyle name="Followed Hyperlink" xfId="876" builtinId="9" hidden="1"/>
    <cellStyle name="Followed Hyperlink" xfId="877" builtinId="9" hidden="1"/>
    <cellStyle name="Followed Hyperlink" xfId="878" builtinId="9" hidden="1"/>
    <cellStyle name="Followed Hyperlink" xfId="879" builtinId="9" hidden="1"/>
    <cellStyle name="Followed Hyperlink" xfId="880" builtinId="9" hidden="1"/>
    <cellStyle name="Followed Hyperlink" xfId="881" builtinId="9" hidden="1"/>
    <cellStyle name="Followed Hyperlink" xfId="882" builtinId="9" hidden="1"/>
    <cellStyle name="Followed Hyperlink" xfId="883" builtinId="9" hidden="1"/>
    <cellStyle name="Followed Hyperlink" xfId="884" builtinId="9" hidden="1"/>
    <cellStyle name="Followed Hyperlink" xfId="885" builtinId="9" hidden="1"/>
    <cellStyle name="Followed Hyperlink" xfId="886" builtinId="9" hidden="1"/>
    <cellStyle name="Followed Hyperlink" xfId="887" builtinId="9" hidden="1"/>
    <cellStyle name="Followed Hyperlink" xfId="888" builtinId="9" hidden="1"/>
    <cellStyle name="Followed Hyperlink" xfId="889" builtinId="9" hidden="1"/>
    <cellStyle name="Followed Hyperlink" xfId="890" builtinId="9" hidden="1"/>
    <cellStyle name="Followed Hyperlink" xfId="891" builtinId="9" hidden="1"/>
    <cellStyle name="Followed Hyperlink" xfId="892" builtinId="9" hidden="1"/>
    <cellStyle name="Followed Hyperlink" xfId="893" builtinId="9" hidden="1"/>
    <cellStyle name="Followed Hyperlink" xfId="894" builtinId="9" hidden="1"/>
    <cellStyle name="Followed Hyperlink" xfId="895" builtinId="9" hidden="1"/>
    <cellStyle name="Followed Hyperlink" xfId="896" builtinId="9" hidden="1"/>
    <cellStyle name="Followed Hyperlink" xfId="897" builtinId="9" hidden="1"/>
    <cellStyle name="Followed Hyperlink" xfId="898" builtinId="9" hidden="1"/>
    <cellStyle name="Followed Hyperlink" xfId="899" builtinId="9" hidden="1"/>
    <cellStyle name="Followed Hyperlink" xfId="900" builtinId="9" hidden="1"/>
    <cellStyle name="Followed Hyperlink" xfId="901" builtinId="9" hidden="1"/>
    <cellStyle name="Followed Hyperlink" xfId="902" builtinId="9" hidden="1"/>
    <cellStyle name="Followed Hyperlink" xfId="903" builtinId="9" hidden="1"/>
    <cellStyle name="Followed Hyperlink" xfId="904" builtinId="9" hidden="1"/>
    <cellStyle name="Followed Hyperlink" xfId="905" builtinId="9" hidden="1"/>
    <cellStyle name="Followed Hyperlink" xfId="906" builtinId="9" hidden="1"/>
    <cellStyle name="Followed Hyperlink" xfId="907" builtinId="9" hidden="1"/>
    <cellStyle name="Followed Hyperlink" xfId="908" builtinId="9" hidden="1"/>
    <cellStyle name="Followed Hyperlink" xfId="909" builtinId="9" hidden="1"/>
    <cellStyle name="Followed Hyperlink" xfId="910" builtinId="9" hidden="1"/>
    <cellStyle name="Followed Hyperlink" xfId="911" builtinId="9" hidden="1"/>
    <cellStyle name="Followed Hyperlink" xfId="912" builtinId="9" hidden="1"/>
    <cellStyle name="Followed Hyperlink" xfId="913" builtinId="9" hidden="1"/>
    <cellStyle name="Followed Hyperlink" xfId="914" builtinId="9" hidden="1"/>
    <cellStyle name="Followed Hyperlink" xfId="915" builtinId="9" hidden="1"/>
    <cellStyle name="Followed Hyperlink" xfId="916" builtinId="9" hidden="1"/>
    <cellStyle name="Followed Hyperlink" xfId="917" builtinId="9" hidden="1"/>
    <cellStyle name="Followed Hyperlink" xfId="918" builtinId="9" hidden="1"/>
    <cellStyle name="Followed Hyperlink" xfId="919" builtinId="9" hidden="1"/>
    <cellStyle name="Followed Hyperlink" xfId="920" builtinId="9" hidden="1"/>
    <cellStyle name="Followed Hyperlink" xfId="921" builtinId="9" hidden="1"/>
    <cellStyle name="Followed Hyperlink" xfId="922" builtinId="9" hidden="1"/>
    <cellStyle name="Followed Hyperlink" xfId="923" builtinId="9" hidden="1"/>
    <cellStyle name="Followed Hyperlink" xfId="924" builtinId="9" hidden="1"/>
    <cellStyle name="Followed Hyperlink" xfId="925" builtinId="9" hidden="1"/>
    <cellStyle name="Followed Hyperlink" xfId="926" builtinId="9" hidden="1"/>
    <cellStyle name="Followed Hyperlink" xfId="927" builtinId="9" hidden="1"/>
    <cellStyle name="Followed Hyperlink" xfId="928" builtinId="9" hidden="1"/>
    <cellStyle name="Followed Hyperlink" xfId="929" builtinId="9" hidden="1"/>
    <cellStyle name="Followed Hyperlink" xfId="930" builtinId="9" hidden="1"/>
    <cellStyle name="Followed Hyperlink" xfId="931" builtinId="9" hidden="1"/>
    <cellStyle name="Followed Hyperlink" xfId="932" builtinId="9" hidden="1"/>
    <cellStyle name="Followed Hyperlink" xfId="933" builtinId="9" hidden="1"/>
    <cellStyle name="Followed Hyperlink" xfId="934" builtinId="9" hidden="1"/>
    <cellStyle name="Followed Hyperlink" xfId="935" builtinId="9" hidden="1"/>
    <cellStyle name="Followed Hyperlink" xfId="936" builtinId="9" hidden="1"/>
    <cellStyle name="Followed Hyperlink" xfId="937" builtinId="9" hidden="1"/>
    <cellStyle name="Followed Hyperlink" xfId="938" builtinId="9" hidden="1"/>
    <cellStyle name="Followed Hyperlink" xfId="939" builtinId="9" hidden="1"/>
    <cellStyle name="Followed Hyperlink" xfId="940" builtinId="9" hidden="1"/>
    <cellStyle name="Followed Hyperlink" xfId="941" builtinId="9" hidden="1"/>
    <cellStyle name="Followed Hyperlink" xfId="942" builtinId="9" hidden="1"/>
    <cellStyle name="Followed Hyperlink" xfId="943" builtinId="9" hidden="1"/>
    <cellStyle name="Followed Hyperlink" xfId="944" builtinId="9" hidden="1"/>
    <cellStyle name="Followed Hyperlink" xfId="945" builtinId="9" hidden="1"/>
    <cellStyle name="Followed Hyperlink" xfId="946" builtinId="9" hidden="1"/>
    <cellStyle name="Followed Hyperlink" xfId="947" builtinId="9" hidden="1"/>
    <cellStyle name="Followed Hyperlink" xfId="948" builtinId="9" hidden="1"/>
    <cellStyle name="Followed Hyperlink" xfId="949" builtinId="9" hidden="1"/>
    <cellStyle name="Followed Hyperlink" xfId="950" builtinId="9" hidden="1"/>
    <cellStyle name="Followed Hyperlink" xfId="951" builtinId="9" hidden="1"/>
    <cellStyle name="Followed Hyperlink" xfId="952" builtinId="9" hidden="1"/>
    <cellStyle name="Followed Hyperlink" xfId="953" builtinId="9" hidden="1"/>
    <cellStyle name="Followed Hyperlink" xfId="954" builtinId="9" hidden="1"/>
    <cellStyle name="Followed Hyperlink" xfId="955" builtinId="9" hidden="1"/>
    <cellStyle name="Followed Hyperlink" xfId="956" builtinId="9" hidden="1"/>
    <cellStyle name="Followed Hyperlink" xfId="957" builtinId="9" hidden="1"/>
    <cellStyle name="Followed Hyperlink" xfId="958" builtinId="9" hidden="1"/>
    <cellStyle name="Followed Hyperlink" xfId="959" builtinId="9" hidden="1"/>
    <cellStyle name="Followed Hyperlink" xfId="960" builtinId="9" hidden="1"/>
    <cellStyle name="Followed Hyperlink" xfId="961" builtinId="9" hidden="1"/>
    <cellStyle name="Followed Hyperlink" xfId="962" builtinId="9" hidden="1"/>
    <cellStyle name="Followed Hyperlink" xfId="963" builtinId="9" hidden="1"/>
    <cellStyle name="Followed Hyperlink" xfId="964" builtinId="9" hidden="1"/>
    <cellStyle name="Followed Hyperlink" xfId="965" builtinId="9" hidden="1"/>
    <cellStyle name="Followed Hyperlink" xfId="966" builtinId="9" hidden="1"/>
    <cellStyle name="Followed Hyperlink" xfId="967" builtinId="9" hidden="1"/>
    <cellStyle name="Followed Hyperlink" xfId="968" builtinId="9" hidden="1"/>
    <cellStyle name="Followed Hyperlink" xfId="969" builtinId="9" hidden="1"/>
    <cellStyle name="Followed Hyperlink" xfId="970" builtinId="9" hidden="1"/>
    <cellStyle name="Followed Hyperlink" xfId="971" builtinId="9" hidden="1"/>
    <cellStyle name="Followed Hyperlink" xfId="972" builtinId="9" hidden="1"/>
    <cellStyle name="Followed Hyperlink" xfId="973" builtinId="9" hidden="1"/>
    <cellStyle name="Followed Hyperlink" xfId="974" builtinId="9" hidden="1"/>
    <cellStyle name="Followed Hyperlink" xfId="975" builtinId="9" hidden="1"/>
    <cellStyle name="Followed Hyperlink" xfId="976" builtinId="9" hidden="1"/>
    <cellStyle name="Followed Hyperlink" xfId="977" builtinId="9" hidden="1"/>
    <cellStyle name="Followed Hyperlink" xfId="978" builtinId="9" hidden="1"/>
    <cellStyle name="Followed Hyperlink" xfId="979" builtinId="9" hidden="1"/>
    <cellStyle name="Followed Hyperlink" xfId="980" builtinId="9" hidden="1"/>
    <cellStyle name="Followed Hyperlink" xfId="981" builtinId="9" hidden="1"/>
    <cellStyle name="Followed Hyperlink" xfId="982" builtinId="9" hidden="1"/>
    <cellStyle name="Followed Hyperlink" xfId="983" builtinId="9" hidden="1"/>
    <cellStyle name="Followed Hyperlink" xfId="984" builtinId="9" hidden="1"/>
    <cellStyle name="Followed Hyperlink" xfId="985" builtinId="9" hidden="1"/>
    <cellStyle name="Followed Hyperlink" xfId="986" builtinId="9" hidden="1"/>
    <cellStyle name="Followed Hyperlink" xfId="987" builtinId="9" hidden="1"/>
    <cellStyle name="Followed Hyperlink" xfId="988" builtinId="9" hidden="1"/>
    <cellStyle name="Followed Hyperlink" xfId="989" builtinId="9" hidden="1"/>
    <cellStyle name="Followed Hyperlink" xfId="990" builtinId="9" hidden="1"/>
    <cellStyle name="Followed Hyperlink" xfId="991" builtinId="9" hidden="1"/>
    <cellStyle name="Followed Hyperlink" xfId="992" builtinId="9" hidden="1"/>
    <cellStyle name="Followed Hyperlink" xfId="993" builtinId="9" hidden="1"/>
    <cellStyle name="Followed Hyperlink" xfId="994" builtinId="9" hidden="1"/>
    <cellStyle name="Followed Hyperlink" xfId="995" builtinId="9" hidden="1"/>
    <cellStyle name="Followed Hyperlink" xfId="996" builtinId="9" hidden="1"/>
    <cellStyle name="Followed Hyperlink" xfId="997" builtinId="9" hidden="1"/>
    <cellStyle name="Followed Hyperlink" xfId="998" builtinId="9" hidden="1"/>
    <cellStyle name="Followed Hyperlink" xfId="999" builtinId="9" hidden="1"/>
    <cellStyle name="Followed Hyperlink" xfId="1000" builtinId="9" hidden="1"/>
    <cellStyle name="Followed Hyperlink" xfId="1001" builtinId="9" hidden="1"/>
    <cellStyle name="Followed Hyperlink" xfId="1002" builtinId="9" hidden="1"/>
    <cellStyle name="Followed Hyperlink" xfId="1003" builtinId="9" hidden="1"/>
    <cellStyle name="Followed Hyperlink" xfId="1004" builtinId="9" hidden="1"/>
    <cellStyle name="Followed Hyperlink" xfId="1005" builtinId="9" hidden="1"/>
    <cellStyle name="Followed Hyperlink" xfId="1006" builtinId="9" hidden="1"/>
    <cellStyle name="Followed Hyperlink" xfId="1007" builtinId="9" hidden="1"/>
    <cellStyle name="Followed Hyperlink" xfId="1008" builtinId="9" hidden="1"/>
    <cellStyle name="Followed Hyperlink" xfId="1009" builtinId="9" hidden="1"/>
    <cellStyle name="Followed Hyperlink" xfId="1010" builtinId="9" hidden="1"/>
    <cellStyle name="Followed Hyperlink" xfId="1011" builtinId="9" hidden="1"/>
    <cellStyle name="Followed Hyperlink" xfId="1012" builtinId="9" hidden="1"/>
    <cellStyle name="Followed Hyperlink" xfId="1013" builtinId="9" hidden="1"/>
    <cellStyle name="Followed Hyperlink" xfId="1014" builtinId="9" hidden="1"/>
    <cellStyle name="Followed Hyperlink" xfId="1015" builtinId="9" hidden="1"/>
    <cellStyle name="Followed Hyperlink" xfId="1016" builtinId="9" hidden="1"/>
    <cellStyle name="Followed Hyperlink" xfId="1017" builtinId="9" hidden="1"/>
    <cellStyle name="Followed Hyperlink" xfId="1018" builtinId="9" hidden="1"/>
    <cellStyle name="Followed Hyperlink" xfId="1019" builtinId="9" hidden="1"/>
    <cellStyle name="Followed Hyperlink" xfId="1020" builtinId="9" hidden="1"/>
    <cellStyle name="Followed Hyperlink" xfId="1021" builtinId="9" hidden="1"/>
    <cellStyle name="Followed Hyperlink" xfId="1022" builtinId="9" hidden="1"/>
    <cellStyle name="Followed Hyperlink" xfId="1023" builtinId="9" hidden="1"/>
    <cellStyle name="Followed Hyperlink" xfId="1024" builtinId="9" hidden="1"/>
    <cellStyle name="Followed Hyperlink" xfId="1025" builtinId="9" hidden="1"/>
    <cellStyle name="Followed Hyperlink" xfId="1026" builtinId="9" hidden="1"/>
    <cellStyle name="Followed Hyperlink" xfId="1027" builtinId="9" hidden="1"/>
    <cellStyle name="Followed Hyperlink" xfId="1028" builtinId="9" hidden="1"/>
    <cellStyle name="Followed Hyperlink" xfId="1029" builtinId="9" hidden="1"/>
    <cellStyle name="Followed Hyperlink" xfId="1030" builtinId="9" hidden="1"/>
    <cellStyle name="Followed Hyperlink" xfId="1031" builtinId="9" hidden="1"/>
    <cellStyle name="Followed Hyperlink" xfId="1032" builtinId="9" hidden="1"/>
    <cellStyle name="Followed Hyperlink" xfId="1033" builtinId="9" hidden="1"/>
    <cellStyle name="Followed Hyperlink" xfId="1034" builtinId="9" hidden="1"/>
    <cellStyle name="Followed Hyperlink" xfId="1035" builtinId="9" hidden="1"/>
    <cellStyle name="Followed Hyperlink" xfId="1036" builtinId="9" hidden="1"/>
    <cellStyle name="Followed Hyperlink" xfId="1037" builtinId="9" hidden="1"/>
    <cellStyle name="Followed Hyperlink" xfId="1038" builtinId="9" hidden="1"/>
    <cellStyle name="Followed Hyperlink" xfId="1039" builtinId="9" hidden="1"/>
    <cellStyle name="Followed Hyperlink" xfId="1040" builtinId="9" hidden="1"/>
    <cellStyle name="Followed Hyperlink" xfId="1041" builtinId="9" hidden="1"/>
    <cellStyle name="Followed Hyperlink" xfId="1042" builtinId="9" hidden="1"/>
    <cellStyle name="Followed Hyperlink" xfId="1043" builtinId="9" hidden="1"/>
    <cellStyle name="Followed Hyperlink" xfId="1044" builtinId="9" hidden="1"/>
    <cellStyle name="Followed Hyperlink" xfId="1045" builtinId="9" hidden="1"/>
    <cellStyle name="Followed Hyperlink" xfId="1046" builtinId="9" hidden="1"/>
    <cellStyle name="Followed Hyperlink" xfId="1047" builtinId="9" hidden="1"/>
    <cellStyle name="Followed Hyperlink" xfId="1048" builtinId="9" hidden="1"/>
    <cellStyle name="Followed Hyperlink" xfId="1049" builtinId="9" hidden="1"/>
    <cellStyle name="Followed Hyperlink" xfId="1050" builtinId="9" hidden="1"/>
    <cellStyle name="Followed Hyperlink" xfId="1051" builtinId="9" hidden="1"/>
    <cellStyle name="Followed Hyperlink" xfId="1052" builtinId="9" hidden="1"/>
    <cellStyle name="Followed Hyperlink" xfId="1053" builtinId="9" hidden="1"/>
    <cellStyle name="Followed Hyperlink" xfId="1054" builtinId="9" hidden="1"/>
    <cellStyle name="Followed Hyperlink" xfId="1055" builtinId="9" hidden="1"/>
    <cellStyle name="Followed Hyperlink" xfId="1056" builtinId="9" hidden="1"/>
    <cellStyle name="Followed Hyperlink" xfId="1057" builtinId="9" hidden="1"/>
    <cellStyle name="Followed Hyperlink" xfId="1058" builtinId="9" hidden="1"/>
    <cellStyle name="Followed Hyperlink" xfId="1059" builtinId="9" hidden="1"/>
    <cellStyle name="Followed Hyperlink" xfId="1060" builtinId="9" hidden="1"/>
    <cellStyle name="Followed Hyperlink" xfId="1061" builtinId="9" hidden="1"/>
    <cellStyle name="Followed Hyperlink" xfId="1062" builtinId="9" hidden="1"/>
    <cellStyle name="Followed Hyperlink" xfId="1063" builtinId="9" hidden="1"/>
    <cellStyle name="Followed Hyperlink" xfId="1064" builtinId="9" hidden="1"/>
    <cellStyle name="Followed Hyperlink" xfId="1065" builtinId="9" hidden="1"/>
    <cellStyle name="Followed Hyperlink" xfId="1066" builtinId="9" hidden="1"/>
    <cellStyle name="Followed Hyperlink" xfId="1067" builtinId="9" hidden="1"/>
    <cellStyle name="Followed Hyperlink" xfId="1068" builtinId="9" hidden="1"/>
    <cellStyle name="Followed Hyperlink" xfId="1069" builtinId="9" hidden="1"/>
    <cellStyle name="Followed Hyperlink" xfId="1070" builtinId="9" hidden="1"/>
    <cellStyle name="Followed Hyperlink" xfId="1071" builtinId="9" hidden="1"/>
    <cellStyle name="Followed Hyperlink" xfId="1072" builtinId="9" hidden="1"/>
    <cellStyle name="Followed Hyperlink" xfId="1073" builtinId="9" hidden="1"/>
    <cellStyle name="Followed Hyperlink" xfId="1074" builtinId="9" hidden="1"/>
    <cellStyle name="Followed Hyperlink" xfId="1075" builtinId="9" hidden="1"/>
    <cellStyle name="Followed Hyperlink" xfId="1076" builtinId="9" hidden="1"/>
    <cellStyle name="Followed Hyperlink" xfId="1077" builtinId="9" hidden="1"/>
    <cellStyle name="Followed Hyperlink" xfId="1078" builtinId="9" hidden="1"/>
    <cellStyle name="Followed Hyperlink" xfId="1079" builtinId="9" hidden="1"/>
    <cellStyle name="Followed Hyperlink" xfId="1080" builtinId="9" hidden="1"/>
    <cellStyle name="Followed Hyperlink" xfId="1081" builtinId="9" hidden="1"/>
    <cellStyle name="Followed Hyperlink" xfId="1082" builtinId="9" hidden="1"/>
    <cellStyle name="Followed Hyperlink" xfId="1083" builtinId="9" hidden="1"/>
    <cellStyle name="Followed Hyperlink" xfId="1084" builtinId="9" hidden="1"/>
    <cellStyle name="Followed Hyperlink" xfId="1085" builtinId="9" hidden="1"/>
    <cellStyle name="Followed Hyperlink" xfId="1086" builtinId="9" hidden="1"/>
    <cellStyle name="Followed Hyperlink" xfId="1087" builtinId="9" hidden="1"/>
    <cellStyle name="Followed Hyperlink" xfId="1088" builtinId="9" hidden="1"/>
    <cellStyle name="Followed Hyperlink" xfId="1089" builtinId="9" hidden="1"/>
    <cellStyle name="Followed Hyperlink" xfId="1090" builtinId="9" hidden="1"/>
    <cellStyle name="Followed Hyperlink" xfId="1091" builtinId="9" hidden="1"/>
    <cellStyle name="Followed Hyperlink" xfId="1092" builtinId="9" hidden="1"/>
    <cellStyle name="Followed Hyperlink" xfId="1093" builtinId="9" hidden="1"/>
    <cellStyle name="Followed Hyperlink" xfId="1094" builtinId="9" hidden="1"/>
    <cellStyle name="Followed Hyperlink" xfId="1095" builtinId="9" hidden="1"/>
    <cellStyle name="Followed Hyperlink" xfId="1096" builtinId="9" hidden="1"/>
    <cellStyle name="Followed Hyperlink" xfId="1097" builtinId="9" hidden="1"/>
    <cellStyle name="Followed Hyperlink" xfId="1098" builtinId="9" hidden="1"/>
    <cellStyle name="Followed Hyperlink" xfId="1099" builtinId="9" hidden="1"/>
    <cellStyle name="Followed Hyperlink" xfId="1100" builtinId="9" hidden="1"/>
    <cellStyle name="Followed Hyperlink" xfId="1101" builtinId="9" hidden="1"/>
    <cellStyle name="Followed Hyperlink" xfId="1102" builtinId="9" hidden="1"/>
    <cellStyle name="Followed Hyperlink" xfId="1103" builtinId="9" hidden="1"/>
    <cellStyle name="Followed Hyperlink" xfId="1104" builtinId="9" hidden="1"/>
    <cellStyle name="Followed Hyperlink" xfId="1105" builtinId="9" hidden="1"/>
    <cellStyle name="Followed Hyperlink" xfId="1106" builtinId="9" hidden="1"/>
    <cellStyle name="Followed Hyperlink" xfId="1107" builtinId="9" hidden="1"/>
    <cellStyle name="Followed Hyperlink" xfId="1108" builtinId="9" hidden="1"/>
    <cellStyle name="Followed Hyperlink" xfId="1109" builtinId="9" hidden="1"/>
    <cellStyle name="Followed Hyperlink" xfId="1110" builtinId="9" hidden="1"/>
    <cellStyle name="Followed Hyperlink" xfId="1111" builtinId="9" hidden="1"/>
    <cellStyle name="Followed Hyperlink" xfId="1112" builtinId="9" hidden="1"/>
    <cellStyle name="Followed Hyperlink" xfId="1113" builtinId="9" hidden="1"/>
    <cellStyle name="Followed Hyperlink" xfId="1114" builtinId="9" hidden="1"/>
    <cellStyle name="Followed Hyperlink" xfId="1115" builtinId="9" hidden="1"/>
    <cellStyle name="Followed Hyperlink" xfId="1116" builtinId="9" hidden="1"/>
    <cellStyle name="Followed Hyperlink" xfId="1117" builtinId="9" hidden="1"/>
    <cellStyle name="Followed Hyperlink" xfId="1118" builtinId="9" hidden="1"/>
    <cellStyle name="Followed Hyperlink" xfId="1119" builtinId="9" hidden="1"/>
    <cellStyle name="Followed Hyperlink" xfId="1120" builtinId="9" hidden="1"/>
    <cellStyle name="Followed Hyperlink" xfId="1121" builtinId="9" hidden="1"/>
    <cellStyle name="Followed Hyperlink" xfId="1122" builtinId="9" hidden="1"/>
    <cellStyle name="Followed Hyperlink" xfId="1123" builtinId="9" hidden="1"/>
    <cellStyle name="Followed Hyperlink" xfId="1124" builtinId="9" hidden="1"/>
    <cellStyle name="Followed Hyperlink" xfId="1125" builtinId="9" hidden="1"/>
    <cellStyle name="Followed Hyperlink" xfId="1126" builtinId="9" hidden="1"/>
    <cellStyle name="Followed Hyperlink" xfId="1127" builtinId="9" hidden="1"/>
    <cellStyle name="Followed Hyperlink" xfId="1128" builtinId="9" hidden="1"/>
    <cellStyle name="Followed Hyperlink" xfId="1129" builtinId="9" hidden="1"/>
    <cellStyle name="Followed Hyperlink" xfId="1130" builtinId="9" hidden="1"/>
    <cellStyle name="Followed Hyperlink" xfId="1131" builtinId="9" hidden="1"/>
    <cellStyle name="Followed Hyperlink" xfId="1132" builtinId="9" hidden="1"/>
    <cellStyle name="Followed Hyperlink" xfId="1133" builtinId="9" hidden="1"/>
    <cellStyle name="Followed Hyperlink" xfId="1134" builtinId="9" hidden="1"/>
    <cellStyle name="Followed Hyperlink" xfId="1135" builtinId="9" hidden="1"/>
    <cellStyle name="Followed Hyperlink" xfId="1136" builtinId="9" hidden="1"/>
    <cellStyle name="Followed Hyperlink" xfId="1137" builtinId="9" hidden="1"/>
    <cellStyle name="Followed Hyperlink" xfId="1138" builtinId="9" hidden="1"/>
    <cellStyle name="Followed Hyperlink" xfId="1139" builtinId="9" hidden="1"/>
    <cellStyle name="Followed Hyperlink" xfId="1140" builtinId="9" hidden="1"/>
    <cellStyle name="Followed Hyperlink" xfId="1141" builtinId="9" hidden="1"/>
    <cellStyle name="Followed Hyperlink" xfId="1142" builtinId="9" hidden="1"/>
    <cellStyle name="Followed Hyperlink" xfId="1143" builtinId="9" hidden="1"/>
    <cellStyle name="Followed Hyperlink" xfId="1144" builtinId="9" hidden="1"/>
    <cellStyle name="Followed Hyperlink" xfId="1145" builtinId="9" hidden="1"/>
    <cellStyle name="Followed Hyperlink" xfId="1146" builtinId="9" hidden="1"/>
    <cellStyle name="Followed Hyperlink" xfId="1147" builtinId="9" hidden="1"/>
    <cellStyle name="Followed Hyperlink" xfId="1148" builtinId="9" hidden="1"/>
    <cellStyle name="Followed Hyperlink" xfId="1149" builtinId="9" hidden="1"/>
    <cellStyle name="Followed Hyperlink" xfId="1150" builtinId="9" hidden="1"/>
    <cellStyle name="Followed Hyperlink" xfId="1151" builtinId="9" hidden="1"/>
    <cellStyle name="Followed Hyperlink" xfId="1152" builtinId="9" hidden="1"/>
    <cellStyle name="Followed Hyperlink" xfId="1153" builtinId="9" hidden="1"/>
    <cellStyle name="Followed Hyperlink" xfId="1154" builtinId="9" hidden="1"/>
    <cellStyle name="Followed Hyperlink" xfId="1155" builtinId="9" hidden="1"/>
    <cellStyle name="Followed Hyperlink" xfId="1156" builtinId="9" hidden="1"/>
    <cellStyle name="Followed Hyperlink" xfId="1157" builtinId="9" hidden="1"/>
    <cellStyle name="Followed Hyperlink" xfId="1158" builtinId="9" hidden="1"/>
    <cellStyle name="Followed Hyperlink" xfId="1159" builtinId="9" hidden="1"/>
    <cellStyle name="Followed Hyperlink" xfId="1160" builtinId="9" hidden="1"/>
    <cellStyle name="Followed Hyperlink" xfId="1161" builtinId="9" hidden="1"/>
    <cellStyle name="Followed Hyperlink" xfId="1162" builtinId="9" hidden="1"/>
    <cellStyle name="Followed Hyperlink" xfId="1163" builtinId="9" hidden="1"/>
    <cellStyle name="Followed Hyperlink" xfId="1164" builtinId="9" hidden="1"/>
    <cellStyle name="Followed Hyperlink" xfId="1165" builtinId="9" hidden="1"/>
    <cellStyle name="Followed Hyperlink" xfId="1166" builtinId="9" hidden="1"/>
    <cellStyle name="Followed Hyperlink" xfId="1167" builtinId="9" hidden="1"/>
    <cellStyle name="Followed Hyperlink" xfId="1168" builtinId="9" hidden="1"/>
    <cellStyle name="Followed Hyperlink" xfId="1169" builtinId="9" hidden="1"/>
    <cellStyle name="Followed Hyperlink" xfId="1170" builtinId="9" hidden="1"/>
    <cellStyle name="Followed Hyperlink" xfId="1171" builtinId="9" hidden="1"/>
    <cellStyle name="Followed Hyperlink" xfId="1172" builtinId="9" hidden="1"/>
    <cellStyle name="Followed Hyperlink" xfId="1173" builtinId="9" hidden="1"/>
    <cellStyle name="Followed Hyperlink" xfId="1174" builtinId="9" hidden="1"/>
    <cellStyle name="Followed Hyperlink" xfId="1175" builtinId="9" hidden="1"/>
    <cellStyle name="Followed Hyperlink" xfId="1176" builtinId="9" hidden="1"/>
    <cellStyle name="Followed Hyperlink" xfId="1177" builtinId="9" hidden="1"/>
    <cellStyle name="Followed Hyperlink" xfId="1178" builtinId="9" hidden="1"/>
    <cellStyle name="Followed Hyperlink" xfId="1179" builtinId="9" hidden="1"/>
    <cellStyle name="Followed Hyperlink" xfId="1180" builtinId="9" hidden="1"/>
    <cellStyle name="Followed Hyperlink" xfId="1181" builtinId="9" hidden="1"/>
    <cellStyle name="Followed Hyperlink" xfId="1182" builtinId="9" hidden="1"/>
    <cellStyle name="Followed Hyperlink" xfId="1183" builtinId="9" hidden="1"/>
    <cellStyle name="Followed Hyperlink" xfId="1184" builtinId="9" hidden="1"/>
    <cellStyle name="Followed Hyperlink" xfId="1185" builtinId="9" hidden="1"/>
    <cellStyle name="Followed Hyperlink" xfId="1186" builtinId="9" hidden="1"/>
    <cellStyle name="Followed Hyperlink" xfId="1187" builtinId="9" hidden="1"/>
    <cellStyle name="Followed Hyperlink" xfId="1188" builtinId="9" hidden="1"/>
    <cellStyle name="Followed Hyperlink" xfId="1189" builtinId="9" hidden="1"/>
    <cellStyle name="Followed Hyperlink" xfId="1190" builtinId="9" hidden="1"/>
    <cellStyle name="Followed Hyperlink" xfId="1191" builtinId="9" hidden="1"/>
    <cellStyle name="Followed Hyperlink" xfId="1192" builtinId="9" hidden="1"/>
    <cellStyle name="Followed Hyperlink" xfId="1193" builtinId="9" hidden="1"/>
    <cellStyle name="Followed Hyperlink" xfId="1194" builtinId="9" hidden="1"/>
    <cellStyle name="Followed Hyperlink" xfId="1195" builtinId="9" hidden="1"/>
    <cellStyle name="Followed Hyperlink" xfId="1196" builtinId="9" hidden="1"/>
    <cellStyle name="Followed Hyperlink" xfId="1197" builtinId="9" hidden="1"/>
    <cellStyle name="Followed Hyperlink" xfId="1198" builtinId="9" hidden="1"/>
    <cellStyle name="Followed Hyperlink" xfId="1199" builtinId="9" hidden="1"/>
    <cellStyle name="Followed Hyperlink" xfId="1204" builtinId="9" hidden="1"/>
    <cellStyle name="Followed Hyperlink" xfId="1205" builtinId="9" hidden="1"/>
    <cellStyle name="Followed Hyperlink" xfId="1206" builtinId="9" hidden="1"/>
    <cellStyle name="Followed Hyperlink" xfId="1207" builtinId="9" hidden="1"/>
    <cellStyle name="Followed Hyperlink" xfId="1208" builtinId="9" hidden="1"/>
    <cellStyle name="Followed Hyperlink" xfId="1209" builtinId="9" hidden="1"/>
    <cellStyle name="Followed Hyperlink" xfId="1210" builtinId="9" hidden="1"/>
    <cellStyle name="Followed Hyperlink" xfId="1211" builtinId="9" hidden="1"/>
    <cellStyle name="Followed Hyperlink" xfId="1212" builtinId="9" hidden="1"/>
    <cellStyle name="Followed Hyperlink" xfId="1213" builtinId="9" hidden="1"/>
    <cellStyle name="Followed Hyperlink" xfId="1214" builtinId="9" hidden="1"/>
    <cellStyle name="Followed Hyperlink" xfId="1215" builtinId="9" hidden="1"/>
    <cellStyle name="Followed Hyperlink" xfId="1216" builtinId="9" hidden="1"/>
    <cellStyle name="Followed Hyperlink" xfId="1217" builtinId="9" hidden="1"/>
    <cellStyle name="Followed Hyperlink" xfId="1218" builtinId="9" hidden="1"/>
    <cellStyle name="Followed Hyperlink" xfId="1219" builtinId="9" hidden="1"/>
    <cellStyle name="Followed Hyperlink" xfId="1220" builtinId="9" hidden="1"/>
    <cellStyle name="Followed Hyperlink" xfId="1221" builtinId="9" hidden="1"/>
    <cellStyle name="Followed Hyperlink" xfId="1222" builtinId="9" hidden="1"/>
    <cellStyle name="Followed Hyperlink" xfId="1223" builtinId="9" hidden="1"/>
    <cellStyle name="Followed Hyperlink" xfId="1224" builtinId="9" hidden="1"/>
    <cellStyle name="Followed Hyperlink" xfId="1225" builtinId="9" hidden="1"/>
    <cellStyle name="Followed Hyperlink" xfId="1226" builtinId="9" hidden="1"/>
    <cellStyle name="Followed Hyperlink" xfId="1227" builtinId="9" hidden="1"/>
    <cellStyle name="Followed Hyperlink" xfId="1228" builtinId="9" hidden="1"/>
    <cellStyle name="Followed Hyperlink" xfId="1229" builtinId="9" hidden="1"/>
    <cellStyle name="Followed Hyperlink" xfId="1230" builtinId="9" hidden="1"/>
    <cellStyle name="Followed Hyperlink" xfId="1231" builtinId="9" hidden="1"/>
    <cellStyle name="Followed Hyperlink" xfId="1232" builtinId="9" hidden="1"/>
    <cellStyle name="Followed Hyperlink" xfId="1233" builtinId="9" hidden="1"/>
    <cellStyle name="Followed Hyperlink" xfId="1234" builtinId="9" hidden="1"/>
    <cellStyle name="Followed Hyperlink" xfId="1235" builtinId="9" hidden="1"/>
    <cellStyle name="Followed Hyperlink" xfId="1236" builtinId="9" hidden="1"/>
    <cellStyle name="Followed Hyperlink" xfId="1237" builtinId="9" hidden="1"/>
    <cellStyle name="Followed Hyperlink" xfId="1238" builtinId="9" hidden="1"/>
    <cellStyle name="Followed Hyperlink" xfId="1239" builtinId="9" hidden="1"/>
    <cellStyle name="Followed Hyperlink" xfId="1240" builtinId="9" hidden="1"/>
    <cellStyle name="Followed Hyperlink" xfId="1241" builtinId="9" hidden="1"/>
    <cellStyle name="Followed Hyperlink" xfId="1242" builtinId="9" hidden="1"/>
    <cellStyle name="Followed Hyperlink" xfId="1243" builtinId="9" hidden="1"/>
    <cellStyle name="Followed Hyperlink" xfId="1244" builtinId="9" hidden="1"/>
    <cellStyle name="Followed Hyperlink" xfId="1245" builtinId="9" hidden="1"/>
    <cellStyle name="Followed Hyperlink" xfId="1246" builtinId="9" hidden="1"/>
    <cellStyle name="Followed Hyperlink" xfId="1247" builtinId="9" hidden="1"/>
    <cellStyle name="Followed Hyperlink" xfId="1248" builtinId="9" hidden="1"/>
    <cellStyle name="Followed Hyperlink" xfId="1249" builtinId="9" hidden="1"/>
    <cellStyle name="Followed Hyperlink" xfId="1250" builtinId="9" hidden="1"/>
    <cellStyle name="Followed Hyperlink" xfId="1251" builtinId="9" hidden="1"/>
    <cellStyle name="Followed Hyperlink" xfId="1252" builtinId="9" hidden="1"/>
    <cellStyle name="Followed Hyperlink" xfId="1253" builtinId="9" hidden="1"/>
    <cellStyle name="Followed Hyperlink" xfId="1254" builtinId="9" hidden="1"/>
    <cellStyle name="Followed Hyperlink" xfId="1255" builtinId="9" hidden="1"/>
    <cellStyle name="Followed Hyperlink" xfId="1256" builtinId="9" hidden="1"/>
    <cellStyle name="Followed Hyperlink" xfId="1257" builtinId="9" hidden="1"/>
    <cellStyle name="Followed Hyperlink" xfId="1258" builtinId="9" hidden="1"/>
    <cellStyle name="Followed Hyperlink" xfId="1259" builtinId="9" hidden="1"/>
    <cellStyle name="Followed Hyperlink" xfId="1260" builtinId="9" hidden="1"/>
    <cellStyle name="Followed Hyperlink" xfId="1261" builtinId="9" hidden="1"/>
    <cellStyle name="Followed Hyperlink" xfId="1262" builtinId="9" hidden="1"/>
    <cellStyle name="Followed Hyperlink" xfId="1263" builtinId="9" hidden="1"/>
    <cellStyle name="Followed Hyperlink" xfId="1264" builtinId="9" hidden="1"/>
    <cellStyle name="Followed Hyperlink" xfId="1265" builtinId="9" hidden="1"/>
    <cellStyle name="Followed Hyperlink" xfId="1266" builtinId="9" hidden="1"/>
    <cellStyle name="Followed Hyperlink" xfId="1267" builtinId="9" hidden="1"/>
    <cellStyle name="Followed Hyperlink" xfId="1268" builtinId="9" hidden="1"/>
    <cellStyle name="Followed Hyperlink" xfId="1269" builtinId="9" hidden="1"/>
    <cellStyle name="Followed Hyperlink" xfId="1270" builtinId="9" hidden="1"/>
    <cellStyle name="Followed Hyperlink" xfId="1271" builtinId="9" hidden="1"/>
    <cellStyle name="Followed Hyperlink" xfId="1272" builtinId="9" hidden="1"/>
    <cellStyle name="Followed Hyperlink" xfId="1273" builtinId="9" hidden="1"/>
    <cellStyle name="Followed Hyperlink" xfId="1274" builtinId="9" hidden="1"/>
    <cellStyle name="Followed Hyperlink" xfId="1275" builtinId="9" hidden="1"/>
    <cellStyle name="Followed Hyperlink" xfId="1276" builtinId="9" hidden="1"/>
    <cellStyle name="Followed Hyperlink" xfId="1277" builtinId="9" hidden="1"/>
    <cellStyle name="Followed Hyperlink" xfId="1278" builtinId="9" hidden="1"/>
    <cellStyle name="Followed Hyperlink" xfId="1279" builtinId="9" hidden="1"/>
    <cellStyle name="Followed Hyperlink" xfId="1280" builtinId="9" hidden="1"/>
    <cellStyle name="Followed Hyperlink" xfId="1281" builtinId="9" hidden="1"/>
    <cellStyle name="Followed Hyperlink" xfId="1282" builtinId="9" hidden="1"/>
    <cellStyle name="Followed Hyperlink" xfId="1283" builtinId="9" hidden="1"/>
    <cellStyle name="Followed Hyperlink" xfId="1284" builtinId="9" hidden="1"/>
    <cellStyle name="Followed Hyperlink" xfId="1285" builtinId="9" hidden="1"/>
    <cellStyle name="Followed Hyperlink" xfId="1286" builtinId="9" hidden="1"/>
    <cellStyle name="Followed Hyperlink" xfId="1287" builtinId="9" hidden="1"/>
    <cellStyle name="Followed Hyperlink" xfId="1288" builtinId="9" hidden="1"/>
    <cellStyle name="Followed Hyperlink" xfId="1289" builtinId="9" hidden="1"/>
    <cellStyle name="Followed Hyperlink" xfId="1290" builtinId="9" hidden="1"/>
    <cellStyle name="Followed Hyperlink" xfId="1291" builtinId="9" hidden="1"/>
    <cellStyle name="Followed Hyperlink" xfId="1292" builtinId="9" hidden="1"/>
    <cellStyle name="Followed Hyperlink" xfId="1293" builtinId="9" hidden="1"/>
    <cellStyle name="Followed Hyperlink" xfId="1294" builtinId="9" hidden="1"/>
    <cellStyle name="Followed Hyperlink" xfId="1295" builtinId="9" hidden="1"/>
    <cellStyle name="Followed Hyperlink" xfId="1296" builtinId="9" hidden="1"/>
    <cellStyle name="Followed Hyperlink" xfId="1297" builtinId="9" hidden="1"/>
    <cellStyle name="Followed Hyperlink" xfId="1298" builtinId="9" hidden="1"/>
    <cellStyle name="Followed Hyperlink" xfId="1299" builtinId="9" hidden="1"/>
    <cellStyle name="Followed Hyperlink" xfId="1300" builtinId="9" hidden="1"/>
    <cellStyle name="Followed Hyperlink" xfId="1301" builtinId="9" hidden="1"/>
    <cellStyle name="Followed Hyperlink" xfId="1302" builtinId="9" hidden="1"/>
    <cellStyle name="Followed Hyperlink" xfId="1303" builtinId="9" hidden="1"/>
    <cellStyle name="Followed Hyperlink" xfId="1304" builtinId="9" hidden="1"/>
    <cellStyle name="Followed Hyperlink" xfId="1305" builtinId="9" hidden="1"/>
    <cellStyle name="Followed Hyperlink" xfId="1306" builtinId="9" hidden="1"/>
    <cellStyle name="Followed Hyperlink" xfId="1307" builtinId="9" hidden="1"/>
    <cellStyle name="Followed Hyperlink" xfId="1308" builtinId="9" hidden="1"/>
    <cellStyle name="Followed Hyperlink" xfId="1309" builtinId="9" hidden="1"/>
    <cellStyle name="Followed Hyperlink" xfId="1310" builtinId="9" hidden="1"/>
    <cellStyle name="Followed Hyperlink" xfId="1311" builtinId="9" hidden="1"/>
    <cellStyle name="Followed Hyperlink" xfId="1312" builtinId="9" hidden="1"/>
    <cellStyle name="Followed Hyperlink" xfId="1313" builtinId="9" hidden="1"/>
    <cellStyle name="Followed Hyperlink" xfId="1314" builtinId="9" hidden="1"/>
    <cellStyle name="Followed Hyperlink" xfId="1315" builtinId="9" hidden="1"/>
    <cellStyle name="Followed Hyperlink" xfId="1316" builtinId="9" hidden="1"/>
    <cellStyle name="Followed Hyperlink" xfId="1317" builtinId="9" hidden="1"/>
    <cellStyle name="Followed Hyperlink" xfId="1318" builtinId="9" hidden="1"/>
    <cellStyle name="Followed Hyperlink" xfId="1319" builtinId="9" hidden="1"/>
    <cellStyle name="Followed Hyperlink" xfId="1320" builtinId="9" hidden="1"/>
    <cellStyle name="Followed Hyperlink" xfId="1321" builtinId="9" hidden="1"/>
    <cellStyle name="Followed Hyperlink" xfId="1322" builtinId="9" hidden="1"/>
    <cellStyle name="Followed Hyperlink" xfId="1323" builtinId="9" hidden="1"/>
    <cellStyle name="Followed Hyperlink" xfId="1324" builtinId="9" hidden="1"/>
    <cellStyle name="Followed Hyperlink" xfId="1325" builtinId="9" hidden="1"/>
    <cellStyle name="Followed Hyperlink" xfId="1326" builtinId="9" hidden="1"/>
    <cellStyle name="Followed Hyperlink" xfId="1327" builtinId="9" hidden="1"/>
    <cellStyle name="Followed Hyperlink" xfId="1328" builtinId="9" hidden="1"/>
    <cellStyle name="Followed Hyperlink" xfId="1329" builtinId="9" hidden="1"/>
    <cellStyle name="Followed Hyperlink" xfId="1330" builtinId="9" hidden="1"/>
    <cellStyle name="Followed Hyperlink" xfId="1331" builtinId="9" hidden="1"/>
    <cellStyle name="Followed Hyperlink" xfId="1332" builtinId="9" hidden="1"/>
    <cellStyle name="Followed Hyperlink" xfId="1333" builtinId="9" hidden="1"/>
    <cellStyle name="Followed Hyperlink" xfId="1334" builtinId="9" hidden="1"/>
    <cellStyle name="Followed Hyperlink" xfId="1335" builtinId="9" hidden="1"/>
    <cellStyle name="Followed Hyperlink" xfId="1336" builtinId="9" hidden="1"/>
    <cellStyle name="Followed Hyperlink" xfId="1337" builtinId="9" hidden="1"/>
    <cellStyle name="Followed Hyperlink" xfId="1338" builtinId="9" hidden="1"/>
    <cellStyle name="Followed Hyperlink" xfId="1339" builtinId="9" hidden="1"/>
    <cellStyle name="Followed Hyperlink" xfId="1340" builtinId="9" hidden="1"/>
    <cellStyle name="Followed Hyperlink" xfId="1341" builtinId="9" hidden="1"/>
    <cellStyle name="Followed Hyperlink" xfId="1342" builtinId="9" hidden="1"/>
    <cellStyle name="Followed Hyperlink" xfId="1343" builtinId="9" hidden="1"/>
    <cellStyle name="Followed Hyperlink" xfId="1344" builtinId="9" hidden="1"/>
    <cellStyle name="Followed Hyperlink" xfId="1345" builtinId="9" hidden="1"/>
    <cellStyle name="Followed Hyperlink" xfId="1346" builtinId="9" hidden="1"/>
    <cellStyle name="Followed Hyperlink" xfId="1347" builtinId="9" hidden="1"/>
    <cellStyle name="Followed Hyperlink" xfId="1348" builtinId="9" hidden="1"/>
    <cellStyle name="Followed Hyperlink" xfId="1349" builtinId="9" hidden="1"/>
    <cellStyle name="Followed Hyperlink" xfId="1350" builtinId="9" hidden="1"/>
    <cellStyle name="Followed Hyperlink" xfId="1351" builtinId="9" hidden="1"/>
    <cellStyle name="Followed Hyperlink" xfId="1352" builtinId="9" hidden="1"/>
    <cellStyle name="Followed Hyperlink" xfId="1353" builtinId="9" hidden="1"/>
    <cellStyle name="Followed Hyperlink" xfId="1354" builtinId="9" hidden="1"/>
    <cellStyle name="Followed Hyperlink" xfId="1355" builtinId="9" hidden="1"/>
    <cellStyle name="Followed Hyperlink" xfId="1356" builtinId="9" hidden="1"/>
    <cellStyle name="Followed Hyperlink" xfId="1357" builtinId="9" hidden="1"/>
    <cellStyle name="Followed Hyperlink" xfId="1358" builtinId="9" hidden="1"/>
    <cellStyle name="Followed Hyperlink" xfId="1359" builtinId="9" hidden="1"/>
    <cellStyle name="Followed Hyperlink" xfId="1360" builtinId="9" hidden="1"/>
    <cellStyle name="Followed Hyperlink" xfId="1361" builtinId="9" hidden="1"/>
    <cellStyle name="Followed Hyperlink" xfId="1362" builtinId="9" hidden="1"/>
    <cellStyle name="Followed Hyperlink" xfId="1363" builtinId="9" hidden="1"/>
    <cellStyle name="Followed Hyperlink" xfId="1364" builtinId="9" hidden="1"/>
    <cellStyle name="Followed Hyperlink" xfId="1365" builtinId="9" hidden="1"/>
    <cellStyle name="Followed Hyperlink" xfId="1366" builtinId="9" hidden="1"/>
    <cellStyle name="Followed Hyperlink" xfId="1367" builtinId="9" hidden="1"/>
    <cellStyle name="Followed Hyperlink" xfId="1368" builtinId="9" hidden="1"/>
    <cellStyle name="Followed Hyperlink" xfId="1369" builtinId="9" hidden="1"/>
    <cellStyle name="Followed Hyperlink" xfId="1370" builtinId="9" hidden="1"/>
    <cellStyle name="Followed Hyperlink" xfId="1371" builtinId="9" hidden="1"/>
    <cellStyle name="Followed Hyperlink" xfId="1372" builtinId="9" hidden="1"/>
    <cellStyle name="Followed Hyperlink" xfId="1373" builtinId="9" hidden="1"/>
    <cellStyle name="Followed Hyperlink" xfId="1374" builtinId="9" hidden="1"/>
    <cellStyle name="Followed Hyperlink" xfId="1375" builtinId="9" hidden="1"/>
    <cellStyle name="Followed Hyperlink" xfId="1376" builtinId="9" hidden="1"/>
    <cellStyle name="Followed Hyperlink" xfId="1377" builtinId="9" hidden="1"/>
    <cellStyle name="Followed Hyperlink" xfId="1378" builtinId="9" hidden="1"/>
    <cellStyle name="Followed Hyperlink" xfId="1379" builtinId="9" hidden="1"/>
    <cellStyle name="Followed Hyperlink" xfId="1380" builtinId="9" hidden="1"/>
    <cellStyle name="Followed Hyperlink" xfId="1381" builtinId="9" hidden="1"/>
    <cellStyle name="Followed Hyperlink" xfId="1382" builtinId="9" hidden="1"/>
    <cellStyle name="Followed Hyperlink" xfId="1383" builtinId="9" hidden="1"/>
    <cellStyle name="Followed Hyperlink" xfId="1384" builtinId="9" hidden="1"/>
    <cellStyle name="Followed Hyperlink" xfId="1385" builtinId="9" hidden="1"/>
    <cellStyle name="Followed Hyperlink" xfId="1386" builtinId="9" hidden="1"/>
    <cellStyle name="Followed Hyperlink" xfId="1387" builtinId="9" hidden="1"/>
    <cellStyle name="Followed Hyperlink" xfId="1388" builtinId="9" hidden="1"/>
    <cellStyle name="Followed Hyperlink" xfId="1389" builtinId="9" hidden="1"/>
    <cellStyle name="Followed Hyperlink" xfId="1390" builtinId="9" hidden="1"/>
    <cellStyle name="Followed Hyperlink" xfId="1391" builtinId="9" hidden="1"/>
    <cellStyle name="Followed Hyperlink" xfId="1392" builtinId="9" hidden="1"/>
    <cellStyle name="Followed Hyperlink" xfId="1393" builtinId="9" hidden="1"/>
    <cellStyle name="Followed Hyperlink" xfId="1394" builtinId="9" hidden="1"/>
    <cellStyle name="Followed Hyperlink" xfId="1395" builtinId="9" hidden="1"/>
    <cellStyle name="Followed Hyperlink" xfId="1396" builtinId="9" hidden="1"/>
    <cellStyle name="Followed Hyperlink" xfId="1397" builtinId="9" hidden="1"/>
    <cellStyle name="Followed Hyperlink" xfId="1398" builtinId="9" hidden="1"/>
    <cellStyle name="Followed Hyperlink" xfId="1399" builtinId="9" hidden="1"/>
    <cellStyle name="Followed Hyperlink" xfId="1400" builtinId="9" hidden="1"/>
    <cellStyle name="Followed Hyperlink" xfId="1401" builtinId="9" hidden="1"/>
    <cellStyle name="Followed Hyperlink" xfId="1402" builtinId="9" hidden="1"/>
    <cellStyle name="Followed Hyperlink" xfId="1403" builtinId="9" hidden="1"/>
    <cellStyle name="Followed Hyperlink" xfId="1404" builtinId="9" hidden="1"/>
    <cellStyle name="Followed Hyperlink" xfId="1405" builtinId="9" hidden="1"/>
    <cellStyle name="Followed Hyperlink" xfId="1406" builtinId="9" hidden="1"/>
    <cellStyle name="Followed Hyperlink" xfId="1407" builtinId="9" hidden="1"/>
    <cellStyle name="Followed Hyperlink" xfId="1408" builtinId="9" hidden="1"/>
    <cellStyle name="Followed Hyperlink" xfId="1409" builtinId="9" hidden="1"/>
    <cellStyle name="Followed Hyperlink" xfId="1410" builtinId="9" hidden="1"/>
    <cellStyle name="Followed Hyperlink" xfId="1411" builtinId="9" hidden="1"/>
    <cellStyle name="Followed Hyperlink" xfId="1412" builtinId="9" hidden="1"/>
    <cellStyle name="Followed Hyperlink" xfId="1413" builtinId="9" hidden="1"/>
    <cellStyle name="Followed Hyperlink" xfId="1414" builtinId="9" hidden="1"/>
    <cellStyle name="Followed Hyperlink" xfId="1415" builtinId="9" hidden="1"/>
    <cellStyle name="Followed Hyperlink" xfId="1416" builtinId="9" hidden="1"/>
    <cellStyle name="Followed Hyperlink" xfId="1417" builtinId="9" hidden="1"/>
    <cellStyle name="Followed Hyperlink" xfId="1418" builtinId="9" hidden="1"/>
    <cellStyle name="Followed Hyperlink" xfId="1419" builtinId="9" hidden="1"/>
    <cellStyle name="Followed Hyperlink" xfId="1420" builtinId="9" hidden="1"/>
    <cellStyle name="Followed Hyperlink" xfId="1421" builtinId="9" hidden="1"/>
    <cellStyle name="Followed Hyperlink" xfId="1422" builtinId="9" hidden="1"/>
    <cellStyle name="Followed Hyperlink" xfId="1423" builtinId="9" hidden="1"/>
    <cellStyle name="Followed Hyperlink" xfId="1424" builtinId="9" hidden="1"/>
    <cellStyle name="Followed Hyperlink" xfId="1425" builtinId="9" hidden="1"/>
    <cellStyle name="Followed Hyperlink" xfId="1426" builtinId="9" hidden="1"/>
    <cellStyle name="Followed Hyperlink" xfId="1427" builtinId="9" hidden="1"/>
    <cellStyle name="Followed Hyperlink" xfId="1428" builtinId="9" hidden="1"/>
    <cellStyle name="Followed Hyperlink" xfId="1429" builtinId="9" hidden="1"/>
    <cellStyle name="Followed Hyperlink" xfId="1430" builtinId="9" hidden="1"/>
    <cellStyle name="Followed Hyperlink" xfId="1431" builtinId="9" hidden="1"/>
    <cellStyle name="Followed Hyperlink" xfId="1432" builtinId="9" hidden="1"/>
    <cellStyle name="Followed Hyperlink" xfId="1433" builtinId="9" hidden="1"/>
    <cellStyle name="Followed Hyperlink" xfId="1434" builtinId="9" hidden="1"/>
    <cellStyle name="Followed Hyperlink" xfId="1435" builtinId="9" hidden="1"/>
    <cellStyle name="Followed Hyperlink" xfId="1436" builtinId="9" hidden="1"/>
    <cellStyle name="Followed Hyperlink" xfId="1437" builtinId="9" hidden="1"/>
    <cellStyle name="Followed Hyperlink" xfId="1438" builtinId="9" hidden="1"/>
    <cellStyle name="Followed Hyperlink" xfId="1439" builtinId="9" hidden="1"/>
    <cellStyle name="Followed Hyperlink" xfId="1440" builtinId="9" hidden="1"/>
    <cellStyle name="Followed Hyperlink" xfId="1441" builtinId="9" hidden="1"/>
    <cellStyle name="Followed Hyperlink" xfId="1442" builtinId="9" hidden="1"/>
    <cellStyle name="Followed Hyperlink" xfId="1443" builtinId="9" hidden="1"/>
    <cellStyle name="Followed Hyperlink" xfId="1444" builtinId="9" hidden="1"/>
    <cellStyle name="Followed Hyperlink" xfId="1445" builtinId="9" hidden="1"/>
    <cellStyle name="Followed Hyperlink" xfId="1446" builtinId="9" hidden="1"/>
    <cellStyle name="Followed Hyperlink" xfId="1447" builtinId="9" hidden="1"/>
    <cellStyle name="Followed Hyperlink" xfId="1448" builtinId="9" hidden="1"/>
    <cellStyle name="Followed Hyperlink" xfId="1449" builtinId="9" hidden="1"/>
    <cellStyle name="Followed Hyperlink" xfId="1450" builtinId="9" hidden="1"/>
    <cellStyle name="Followed Hyperlink" xfId="1451" builtinId="9" hidden="1"/>
    <cellStyle name="Followed Hyperlink" xfId="1452" builtinId="9" hidden="1"/>
    <cellStyle name="Followed Hyperlink" xfId="1453" builtinId="9" hidden="1"/>
    <cellStyle name="Followed Hyperlink" xfId="1454" builtinId="9" hidden="1"/>
    <cellStyle name="Followed Hyperlink" xfId="1455" builtinId="9" hidden="1"/>
    <cellStyle name="Followed Hyperlink" xfId="1456" builtinId="9" hidden="1"/>
    <cellStyle name="Followed Hyperlink" xfId="1457" builtinId="9" hidden="1"/>
    <cellStyle name="Followed Hyperlink" xfId="1458" builtinId="9" hidden="1"/>
    <cellStyle name="Followed Hyperlink" xfId="1459" builtinId="9" hidden="1"/>
    <cellStyle name="Followed Hyperlink" xfId="1460" builtinId="9" hidden="1"/>
    <cellStyle name="Followed Hyperlink" xfId="1461" builtinId="9" hidden="1"/>
    <cellStyle name="Followed Hyperlink" xfId="1462" builtinId="9" hidden="1"/>
    <cellStyle name="Followed Hyperlink" xfId="1463" builtinId="9" hidden="1"/>
    <cellStyle name="Followed Hyperlink" xfId="1464" builtinId="9" hidden="1"/>
    <cellStyle name="Followed Hyperlink" xfId="1465" builtinId="9" hidden="1"/>
    <cellStyle name="Followed Hyperlink" xfId="1466" builtinId="9" hidden="1"/>
    <cellStyle name="Followed Hyperlink" xfId="1467" builtinId="9" hidden="1"/>
    <cellStyle name="Followed Hyperlink" xfId="1468" builtinId="9" hidden="1"/>
    <cellStyle name="Followed Hyperlink" xfId="1469" builtinId="9" hidden="1"/>
    <cellStyle name="Followed Hyperlink" xfId="1470" builtinId="9" hidden="1"/>
    <cellStyle name="Followed Hyperlink" xfId="1471" builtinId="9" hidden="1"/>
    <cellStyle name="Followed Hyperlink" xfId="1472" builtinId="9" hidden="1"/>
    <cellStyle name="Followed Hyperlink" xfId="1473" builtinId="9" hidden="1"/>
    <cellStyle name="Followed Hyperlink" xfId="1474" builtinId="9" hidden="1"/>
    <cellStyle name="Followed Hyperlink" xfId="1475" builtinId="9" hidden="1"/>
    <cellStyle name="Followed Hyperlink" xfId="1476" builtinId="9" hidden="1"/>
    <cellStyle name="Followed Hyperlink" xfId="1477" builtinId="9" hidden="1"/>
    <cellStyle name="Followed Hyperlink" xfId="1478" builtinId="9" hidden="1"/>
    <cellStyle name="Followed Hyperlink" xfId="1479" builtinId="9" hidden="1"/>
    <cellStyle name="Followed Hyperlink" xfId="1480" builtinId="9" hidden="1"/>
    <cellStyle name="Followed Hyperlink" xfId="1481" builtinId="9" hidden="1"/>
    <cellStyle name="Followed Hyperlink" xfId="1482" builtinId="9" hidden="1"/>
    <cellStyle name="Followed Hyperlink" xfId="1483" builtinId="9" hidden="1"/>
    <cellStyle name="Followed Hyperlink" xfId="1484" builtinId="9" hidden="1"/>
    <cellStyle name="Followed Hyperlink" xfId="1485" builtinId="9" hidden="1"/>
    <cellStyle name="Followed Hyperlink" xfId="1486" builtinId="9" hidden="1"/>
    <cellStyle name="Followed Hyperlink" xfId="1487" builtinId="9" hidden="1"/>
    <cellStyle name="Followed Hyperlink" xfId="1488" builtinId="9" hidden="1"/>
    <cellStyle name="Followed Hyperlink" xfId="1489" builtinId="9" hidden="1"/>
    <cellStyle name="Followed Hyperlink" xfId="1490" builtinId="9" hidden="1"/>
    <cellStyle name="Followed Hyperlink" xfId="1491" builtinId="9" hidden="1"/>
    <cellStyle name="Followed Hyperlink" xfId="1492" builtinId="9" hidden="1"/>
    <cellStyle name="Followed Hyperlink" xfId="1493" builtinId="9" hidden="1"/>
    <cellStyle name="Followed Hyperlink" xfId="1494" builtinId="9" hidden="1"/>
    <cellStyle name="Followed Hyperlink" xfId="1495" builtinId="9" hidden="1"/>
    <cellStyle name="Followed Hyperlink" xfId="1496" builtinId="9" hidden="1"/>
    <cellStyle name="Followed Hyperlink" xfId="1497" builtinId="9" hidden="1"/>
    <cellStyle name="Followed Hyperlink" xfId="1498" builtinId="9" hidden="1"/>
    <cellStyle name="Followed Hyperlink" xfId="1499" builtinId="9" hidden="1"/>
    <cellStyle name="Followed Hyperlink" xfId="1500" builtinId="9" hidden="1"/>
    <cellStyle name="Followed Hyperlink" xfId="1501" builtinId="9" hidden="1"/>
    <cellStyle name="Followed Hyperlink" xfId="1502" builtinId="9" hidden="1"/>
    <cellStyle name="Followed Hyperlink" xfId="1503" builtinId="9" hidden="1"/>
    <cellStyle name="Followed Hyperlink" xfId="1504" builtinId="9" hidden="1"/>
    <cellStyle name="Followed Hyperlink" xfId="1505" builtinId="9" hidden="1"/>
    <cellStyle name="Followed Hyperlink" xfId="1506" builtinId="9" hidden="1"/>
    <cellStyle name="Followed Hyperlink" xfId="1507" builtinId="9" hidden="1"/>
    <cellStyle name="Followed Hyperlink" xfId="1508" builtinId="9" hidden="1"/>
    <cellStyle name="Followed Hyperlink" xfId="1509" builtinId="9" hidden="1"/>
    <cellStyle name="Followed Hyperlink" xfId="1510" builtinId="9" hidden="1"/>
    <cellStyle name="Followed Hyperlink" xfId="1511" builtinId="9" hidden="1"/>
    <cellStyle name="Followed Hyperlink" xfId="1512" builtinId="9" hidden="1"/>
    <cellStyle name="Followed Hyperlink" xfId="1513" builtinId="9" hidden="1"/>
    <cellStyle name="Followed Hyperlink" xfId="1514" builtinId="9" hidden="1"/>
    <cellStyle name="Followed Hyperlink" xfId="1515" builtinId="9" hidden="1"/>
    <cellStyle name="Followed Hyperlink" xfId="1516" builtinId="9" hidden="1"/>
    <cellStyle name="Followed Hyperlink" xfId="1517" builtinId="9" hidden="1"/>
    <cellStyle name="Followed Hyperlink" xfId="1518" builtinId="9" hidden="1"/>
    <cellStyle name="Followed Hyperlink" xfId="1519" builtinId="9" hidden="1"/>
    <cellStyle name="Followed Hyperlink" xfId="1520" builtinId="9" hidden="1"/>
    <cellStyle name="Followed Hyperlink" xfId="1521" builtinId="9" hidden="1"/>
    <cellStyle name="Followed Hyperlink" xfId="1522" builtinId="9" hidden="1"/>
    <cellStyle name="Followed Hyperlink" xfId="1523" builtinId="9" hidden="1"/>
    <cellStyle name="Followed Hyperlink" xfId="1524" builtinId="9" hidden="1"/>
    <cellStyle name="Followed Hyperlink" xfId="1525" builtinId="9" hidden="1"/>
    <cellStyle name="Followed Hyperlink" xfId="1526" builtinId="9" hidden="1"/>
    <cellStyle name="Followed Hyperlink" xfId="1527" builtinId="9" hidden="1"/>
    <cellStyle name="Followed Hyperlink" xfId="1528" builtinId="9" hidden="1"/>
    <cellStyle name="Followed Hyperlink" xfId="1529" builtinId="9" hidden="1"/>
    <cellStyle name="Followed Hyperlink" xfId="1530" builtinId="9" hidden="1"/>
    <cellStyle name="Followed Hyperlink" xfId="1531" builtinId="9" hidden="1"/>
    <cellStyle name="Followed Hyperlink" xfId="1532" builtinId="9" hidden="1"/>
    <cellStyle name="Followed Hyperlink" xfId="1533" builtinId="9" hidden="1"/>
    <cellStyle name="Followed Hyperlink" xfId="1534" builtinId="9" hidden="1"/>
    <cellStyle name="Followed Hyperlink" xfId="1535" builtinId="9" hidden="1"/>
    <cellStyle name="Followed Hyperlink" xfId="1536" builtinId="9" hidden="1"/>
    <cellStyle name="Followed Hyperlink" xfId="1537" builtinId="9" hidden="1"/>
    <cellStyle name="Followed Hyperlink" xfId="1538" builtinId="9" hidden="1"/>
    <cellStyle name="Followed Hyperlink" xfId="1539" builtinId="9" hidden="1"/>
    <cellStyle name="Followed Hyperlink" xfId="1540" builtinId="9" hidden="1"/>
    <cellStyle name="Followed Hyperlink" xfId="1541" builtinId="9" hidden="1"/>
    <cellStyle name="Followed Hyperlink" xfId="1542" builtinId="9" hidden="1"/>
    <cellStyle name="Followed Hyperlink" xfId="1543" builtinId="9" hidden="1"/>
    <cellStyle name="Followed Hyperlink" xfId="1544" builtinId="9" hidden="1"/>
    <cellStyle name="Followed Hyperlink" xfId="1545" builtinId="9" hidden="1"/>
    <cellStyle name="Followed Hyperlink" xfId="1546" builtinId="9" hidden="1"/>
    <cellStyle name="Followed Hyperlink" xfId="1547" builtinId="9" hidden="1"/>
    <cellStyle name="Followed Hyperlink" xfId="1548" builtinId="9" hidden="1"/>
    <cellStyle name="Followed Hyperlink" xfId="1549" builtinId="9" hidden="1"/>
    <cellStyle name="Followed Hyperlink" xfId="1550" builtinId="9" hidden="1"/>
    <cellStyle name="Followed Hyperlink" xfId="1551" builtinId="9" hidden="1"/>
    <cellStyle name="Followed Hyperlink" xfId="1552" builtinId="9" hidden="1"/>
    <cellStyle name="Followed Hyperlink" xfId="1553" builtinId="9" hidden="1"/>
    <cellStyle name="Followed Hyperlink" xfId="1554" builtinId="9" hidden="1"/>
    <cellStyle name="Followed Hyperlink" xfId="1555" builtinId="9" hidden="1"/>
    <cellStyle name="Followed Hyperlink" xfId="1556" builtinId="9" hidden="1"/>
    <cellStyle name="Followed Hyperlink" xfId="1557" builtinId="9" hidden="1"/>
    <cellStyle name="Followed Hyperlink" xfId="1558" builtinId="9" hidden="1"/>
    <cellStyle name="Followed Hyperlink" xfId="1559" builtinId="9" hidden="1"/>
    <cellStyle name="Followed Hyperlink" xfId="1560" builtinId="9" hidden="1"/>
    <cellStyle name="Followed Hyperlink" xfId="1561" builtinId="9" hidden="1"/>
    <cellStyle name="Followed Hyperlink" xfId="1562" builtinId="9" hidden="1"/>
    <cellStyle name="Followed Hyperlink" xfId="1563" builtinId="9" hidden="1"/>
    <cellStyle name="Followed Hyperlink" xfId="1564" builtinId="9" hidden="1"/>
    <cellStyle name="Followed Hyperlink" xfId="1565" builtinId="9" hidden="1"/>
    <cellStyle name="Followed Hyperlink" xfId="1566" builtinId="9" hidden="1"/>
    <cellStyle name="Followed Hyperlink" xfId="1567" builtinId="9" hidden="1"/>
    <cellStyle name="Followed Hyperlink" xfId="1568" builtinId="9" hidden="1"/>
    <cellStyle name="Followed Hyperlink" xfId="1569" builtinId="9" hidden="1"/>
    <cellStyle name="Followed Hyperlink" xfId="1570" builtinId="9" hidden="1"/>
    <cellStyle name="Followed Hyperlink" xfId="1571" builtinId="9" hidden="1"/>
    <cellStyle name="Followed Hyperlink" xfId="1572" builtinId="9" hidden="1"/>
    <cellStyle name="Followed Hyperlink" xfId="1573" builtinId="9" hidden="1"/>
    <cellStyle name="Followed Hyperlink" xfId="1574" builtinId="9" hidden="1"/>
    <cellStyle name="Followed Hyperlink" xfId="1575" builtinId="9" hidden="1"/>
    <cellStyle name="Followed Hyperlink" xfId="1576" builtinId="9" hidden="1"/>
    <cellStyle name="Followed Hyperlink" xfId="1577" builtinId="9" hidden="1"/>
    <cellStyle name="Followed Hyperlink" xfId="1578" builtinId="9" hidden="1"/>
    <cellStyle name="Followed Hyperlink" xfId="1579" builtinId="9" hidden="1"/>
    <cellStyle name="Followed Hyperlink" xfId="1580" builtinId="9" hidden="1"/>
    <cellStyle name="Followed Hyperlink" xfId="1581" builtinId="9" hidden="1"/>
    <cellStyle name="Followed Hyperlink" xfId="1582" builtinId="9" hidden="1"/>
    <cellStyle name="Followed Hyperlink" xfId="1583" builtinId="9" hidden="1"/>
    <cellStyle name="Followed Hyperlink" xfId="1584" builtinId="9" hidden="1"/>
    <cellStyle name="Followed Hyperlink" xfId="1585" builtinId="9" hidden="1"/>
    <cellStyle name="Followed Hyperlink" xfId="1586" builtinId="9" hidden="1"/>
    <cellStyle name="Followed Hyperlink" xfId="1587" builtinId="9" hidden="1"/>
    <cellStyle name="Followed Hyperlink" xfId="1588" builtinId="9" hidden="1"/>
    <cellStyle name="Followed Hyperlink" xfId="1589" builtinId="9" hidden="1"/>
    <cellStyle name="Followed Hyperlink" xfId="1590" builtinId="9" hidden="1"/>
    <cellStyle name="Followed Hyperlink" xfId="1591" builtinId="9" hidden="1"/>
    <cellStyle name="Followed Hyperlink" xfId="1592" builtinId="9" hidden="1"/>
    <cellStyle name="Followed Hyperlink" xfId="1593" builtinId="9" hidden="1"/>
    <cellStyle name="Followed Hyperlink" xfId="1594" builtinId="9" hidden="1"/>
    <cellStyle name="Followed Hyperlink" xfId="1595" builtinId="9" hidden="1"/>
    <cellStyle name="Followed Hyperlink" xfId="1596" builtinId="9" hidden="1"/>
    <cellStyle name="Followed Hyperlink" xfId="1597" builtinId="9" hidden="1"/>
    <cellStyle name="Followed Hyperlink" xfId="1598" builtinId="9" hidden="1"/>
    <cellStyle name="Followed Hyperlink" xfId="1599" builtinId="9" hidden="1"/>
    <cellStyle name="Followed Hyperlink" xfId="1600" builtinId="9" hidden="1"/>
    <cellStyle name="Followed Hyperlink" xfId="1601" builtinId="9" hidden="1"/>
    <cellStyle name="Followed Hyperlink" xfId="1602" builtinId="9" hidden="1"/>
    <cellStyle name="Followed Hyperlink" xfId="1603" builtinId="9" hidden="1"/>
    <cellStyle name="Followed Hyperlink" xfId="1604" builtinId="9" hidden="1"/>
    <cellStyle name="Followed Hyperlink" xfId="1605" builtinId="9" hidden="1"/>
    <cellStyle name="Followed Hyperlink" xfId="1606" builtinId="9" hidden="1"/>
    <cellStyle name="Followed Hyperlink" xfId="1607" builtinId="9" hidden="1"/>
    <cellStyle name="Followed Hyperlink" xfId="1608" builtinId="9" hidden="1"/>
    <cellStyle name="Followed Hyperlink" xfId="1609" builtinId="9" hidden="1"/>
    <cellStyle name="Followed Hyperlink" xfId="1610" builtinId="9" hidden="1"/>
    <cellStyle name="Followed Hyperlink" xfId="1611" builtinId="9" hidden="1"/>
    <cellStyle name="Followed Hyperlink" xfId="1612" builtinId="9" hidden="1"/>
    <cellStyle name="Followed Hyperlink" xfId="1613" builtinId="9" hidden="1"/>
    <cellStyle name="Followed Hyperlink" xfId="1614" builtinId="9" hidden="1"/>
    <cellStyle name="Followed Hyperlink" xfId="1615" builtinId="9" hidden="1"/>
    <cellStyle name="Followed Hyperlink" xfId="1616" builtinId="9" hidden="1"/>
    <cellStyle name="Followed Hyperlink" xfId="1617" builtinId="9" hidden="1"/>
    <cellStyle name="Followed Hyperlink" xfId="1618" builtinId="9" hidden="1"/>
    <cellStyle name="Followed Hyperlink" xfId="1619" builtinId="9" hidden="1"/>
    <cellStyle name="Followed Hyperlink" xfId="1620" builtinId="9" hidden="1"/>
    <cellStyle name="Followed Hyperlink" xfId="1621" builtinId="9" hidden="1"/>
    <cellStyle name="Followed Hyperlink" xfId="1622" builtinId="9" hidden="1"/>
    <cellStyle name="Followed Hyperlink" xfId="1623" builtinId="9" hidden="1"/>
    <cellStyle name="Followed Hyperlink" xfId="1624" builtinId="9" hidden="1"/>
    <cellStyle name="Followed Hyperlink" xfId="1625" builtinId="9" hidden="1"/>
    <cellStyle name="Followed Hyperlink" xfId="1626" builtinId="9" hidden="1"/>
    <cellStyle name="Followed Hyperlink" xfId="1627" builtinId="9" hidden="1"/>
    <cellStyle name="Followed Hyperlink" xfId="1628" builtinId="9" hidden="1"/>
    <cellStyle name="Followed Hyperlink" xfId="1629" builtinId="9" hidden="1"/>
    <cellStyle name="Followed Hyperlink" xfId="1630" builtinId="9" hidden="1"/>
    <cellStyle name="Followed Hyperlink" xfId="1631" builtinId="9" hidden="1"/>
    <cellStyle name="Followed Hyperlink" xfId="1632" builtinId="9" hidden="1"/>
    <cellStyle name="Followed Hyperlink" xfId="1633" builtinId="9" hidden="1"/>
    <cellStyle name="Followed Hyperlink" xfId="1634" builtinId="9" hidden="1"/>
    <cellStyle name="Followed Hyperlink" xfId="1635" builtinId="9" hidden="1"/>
    <cellStyle name="Followed Hyperlink" xfId="1636" builtinId="9" hidden="1"/>
    <cellStyle name="Followed Hyperlink" xfId="1637" builtinId="9" hidden="1"/>
    <cellStyle name="Followed Hyperlink" xfId="1638" builtinId="9" hidden="1"/>
    <cellStyle name="Followed Hyperlink" xfId="1639" builtinId="9" hidden="1"/>
    <cellStyle name="Followed Hyperlink" xfId="1640" builtinId="9" hidden="1"/>
    <cellStyle name="Followed Hyperlink" xfId="1641" builtinId="9" hidden="1"/>
    <cellStyle name="Followed Hyperlink" xfId="1642" builtinId="9" hidden="1"/>
    <cellStyle name="Followed Hyperlink" xfId="1643" builtinId="9" hidden="1"/>
    <cellStyle name="Followed Hyperlink" xfId="1644" builtinId="9" hidden="1"/>
    <cellStyle name="Followed Hyperlink" xfId="1645" builtinId="9" hidden="1"/>
    <cellStyle name="Followed Hyperlink" xfId="1646" builtinId="9" hidden="1"/>
    <cellStyle name="Followed Hyperlink" xfId="1647" builtinId="9" hidden="1"/>
    <cellStyle name="Followed Hyperlink" xfId="1648" builtinId="9" hidden="1"/>
    <cellStyle name="Followed Hyperlink" xfId="1649" builtinId="9" hidden="1"/>
    <cellStyle name="Followed Hyperlink" xfId="1650" builtinId="9" hidden="1"/>
    <cellStyle name="Followed Hyperlink" xfId="1651" builtinId="9" hidden="1"/>
    <cellStyle name="Followed Hyperlink" xfId="1652" builtinId="9" hidden="1"/>
    <cellStyle name="Followed Hyperlink" xfId="1653" builtinId="9" hidden="1"/>
    <cellStyle name="Followed Hyperlink" xfId="1654" builtinId="9" hidden="1"/>
    <cellStyle name="Followed Hyperlink" xfId="1655" builtinId="9" hidden="1"/>
    <cellStyle name="Followed Hyperlink" xfId="1656" builtinId="9" hidden="1"/>
    <cellStyle name="Followed Hyperlink" xfId="1657" builtinId="9" hidden="1"/>
    <cellStyle name="Followed Hyperlink" xfId="1658" builtinId="9" hidden="1"/>
    <cellStyle name="Followed Hyperlink" xfId="1659" builtinId="9" hidden="1"/>
    <cellStyle name="Followed Hyperlink" xfId="1660" builtinId="9" hidden="1"/>
    <cellStyle name="Followed Hyperlink" xfId="1661" builtinId="9" hidden="1"/>
    <cellStyle name="Followed Hyperlink" xfId="1662" builtinId="9" hidden="1"/>
    <cellStyle name="Followed Hyperlink" xfId="1663" builtinId="9" hidden="1"/>
    <cellStyle name="Followed Hyperlink" xfId="1664" builtinId="9" hidden="1"/>
    <cellStyle name="Followed Hyperlink" xfId="1665" builtinId="9" hidden="1"/>
    <cellStyle name="Followed Hyperlink" xfId="1666" builtinId="9" hidden="1"/>
    <cellStyle name="Followed Hyperlink" xfId="1667" builtinId="9" hidden="1"/>
    <cellStyle name="Followed Hyperlink" xfId="1668" builtinId="9" hidden="1"/>
    <cellStyle name="Followed Hyperlink" xfId="1669" builtinId="9" hidden="1"/>
    <cellStyle name="Followed Hyperlink" xfId="1670" builtinId="9" hidden="1"/>
    <cellStyle name="Followed Hyperlink" xfId="1671" builtinId="9" hidden="1"/>
    <cellStyle name="Followed Hyperlink" xfId="1672" builtinId="9" hidden="1"/>
    <cellStyle name="Followed Hyperlink" xfId="1673" builtinId="9" hidden="1"/>
    <cellStyle name="Followed Hyperlink" xfId="1674" builtinId="9" hidden="1"/>
    <cellStyle name="Followed Hyperlink" xfId="1675" builtinId="9" hidden="1"/>
    <cellStyle name="Followed Hyperlink" xfId="1676" builtinId="9" hidden="1"/>
    <cellStyle name="Followed Hyperlink" xfId="1677" builtinId="9" hidden="1"/>
    <cellStyle name="Followed Hyperlink" xfId="1678" builtinId="9" hidden="1"/>
    <cellStyle name="Followed Hyperlink" xfId="1679" builtinId="9" hidden="1"/>
    <cellStyle name="Followed Hyperlink" xfId="1680" builtinId="9" hidden="1"/>
    <cellStyle name="Followed Hyperlink" xfId="1681" builtinId="9" hidden="1"/>
    <cellStyle name="Followed Hyperlink" xfId="1682" builtinId="9" hidden="1"/>
    <cellStyle name="Followed Hyperlink" xfId="1683" builtinId="9" hidden="1"/>
    <cellStyle name="Followed Hyperlink" xfId="1684" builtinId="9" hidden="1"/>
    <cellStyle name="Followed Hyperlink" xfId="1685" builtinId="9" hidden="1"/>
    <cellStyle name="Followed Hyperlink" xfId="1686" builtinId="9" hidden="1"/>
    <cellStyle name="Followed Hyperlink" xfId="1687" builtinId="9" hidden="1"/>
    <cellStyle name="Followed Hyperlink" xfId="1688" builtinId="9" hidden="1"/>
    <cellStyle name="Followed Hyperlink" xfId="1689" builtinId="9" hidden="1"/>
    <cellStyle name="Followed Hyperlink" xfId="1690" builtinId="9" hidden="1"/>
    <cellStyle name="Followed Hyperlink" xfId="1691" builtinId="9" hidden="1"/>
    <cellStyle name="Followed Hyperlink" xfId="1692" builtinId="9" hidden="1"/>
    <cellStyle name="Followed Hyperlink" xfId="1693" builtinId="9" hidden="1"/>
    <cellStyle name="Followed Hyperlink" xfId="1694" builtinId="9" hidden="1"/>
    <cellStyle name="Followed Hyperlink" xfId="1695" builtinId="9" hidden="1"/>
    <cellStyle name="Followed Hyperlink" xfId="1696" builtinId="9" hidden="1"/>
    <cellStyle name="Followed Hyperlink" xfId="1697" builtinId="9" hidden="1"/>
    <cellStyle name="Followed Hyperlink" xfId="1698" builtinId="9" hidden="1"/>
    <cellStyle name="Followed Hyperlink" xfId="1699" builtinId="9" hidden="1"/>
    <cellStyle name="Followed Hyperlink" xfId="1700" builtinId="9" hidden="1"/>
    <cellStyle name="Followed Hyperlink" xfId="1701" builtinId="9" hidden="1"/>
    <cellStyle name="Followed Hyperlink" xfId="1702" builtinId="9" hidden="1"/>
    <cellStyle name="Followed Hyperlink" xfId="1703" builtinId="9" hidden="1"/>
    <cellStyle name="Followed Hyperlink" xfId="1704" builtinId="9" hidden="1"/>
    <cellStyle name="Followed Hyperlink" xfId="1705" builtinId="9" hidden="1"/>
    <cellStyle name="Followed Hyperlink" xfId="1706" builtinId="9" hidden="1"/>
    <cellStyle name="Followed Hyperlink" xfId="1707" builtinId="9" hidden="1"/>
    <cellStyle name="Followed Hyperlink" xfId="1708" builtinId="9" hidden="1"/>
    <cellStyle name="Followed Hyperlink" xfId="1709" builtinId="9" hidden="1"/>
    <cellStyle name="Followed Hyperlink" xfId="1710" builtinId="9" hidden="1"/>
    <cellStyle name="Followed Hyperlink" xfId="1711" builtinId="9" hidden="1"/>
    <cellStyle name="Followed Hyperlink" xfId="1712" builtinId="9" hidden="1"/>
    <cellStyle name="Followed Hyperlink" xfId="1713" builtinId="9" hidden="1"/>
    <cellStyle name="Followed Hyperlink" xfId="1714" builtinId="9" hidden="1"/>
    <cellStyle name="Followed Hyperlink" xfId="1715" builtinId="9" hidden="1"/>
    <cellStyle name="Followed Hyperlink" xfId="1716" builtinId="9" hidden="1"/>
    <cellStyle name="Followed Hyperlink" xfId="1717" builtinId="9" hidden="1"/>
    <cellStyle name="Followed Hyperlink" xfId="1718" builtinId="9" hidden="1"/>
    <cellStyle name="Followed Hyperlink" xfId="1719" builtinId="9" hidden="1"/>
    <cellStyle name="Followed Hyperlink" xfId="1720" builtinId="9" hidden="1"/>
    <cellStyle name="Followed Hyperlink" xfId="1721" builtinId="9" hidden="1"/>
    <cellStyle name="Followed Hyperlink" xfId="1722" builtinId="9" hidden="1"/>
    <cellStyle name="Followed Hyperlink" xfId="1723" builtinId="9" hidden="1"/>
    <cellStyle name="Followed Hyperlink" xfId="1724" builtinId="9" hidden="1"/>
    <cellStyle name="Followed Hyperlink" xfId="1725" builtinId="9" hidden="1"/>
    <cellStyle name="Followed Hyperlink" xfId="1726" builtinId="9" hidden="1"/>
    <cellStyle name="Followed Hyperlink" xfId="1727" builtinId="9" hidden="1"/>
    <cellStyle name="Followed Hyperlink" xfId="1728" builtinId="9" hidden="1"/>
    <cellStyle name="Followed Hyperlink" xfId="1729" builtinId="9" hidden="1"/>
    <cellStyle name="Followed Hyperlink" xfId="1730" builtinId="9" hidden="1"/>
    <cellStyle name="Followed Hyperlink" xfId="1731" builtinId="9" hidden="1"/>
    <cellStyle name="Followed Hyperlink" xfId="1732" builtinId="9" hidden="1"/>
    <cellStyle name="Followed Hyperlink" xfId="1733" builtinId="9" hidden="1"/>
    <cellStyle name="Followed Hyperlink" xfId="1734" builtinId="9" hidden="1"/>
    <cellStyle name="Followed Hyperlink" xfId="1735" builtinId="9" hidden="1"/>
    <cellStyle name="Followed Hyperlink" xfId="1736" builtinId="9" hidden="1"/>
    <cellStyle name="Followed Hyperlink" xfId="1737" builtinId="9" hidden="1"/>
    <cellStyle name="Followed Hyperlink" xfId="1738" builtinId="9" hidden="1"/>
    <cellStyle name="Followed Hyperlink" xfId="1739" builtinId="9" hidden="1"/>
    <cellStyle name="Followed Hyperlink" xfId="1740" builtinId="9" hidden="1"/>
    <cellStyle name="Followed Hyperlink" xfId="1741" builtinId="9" hidden="1"/>
    <cellStyle name="Followed Hyperlink" xfId="1742" builtinId="9" hidden="1"/>
    <cellStyle name="Followed Hyperlink" xfId="1743" builtinId="9" hidden="1"/>
    <cellStyle name="Followed Hyperlink" xfId="1744" builtinId="9" hidden="1"/>
    <cellStyle name="Followed Hyperlink" xfId="1745" builtinId="9" hidden="1"/>
    <cellStyle name="Followed Hyperlink" xfId="1746" builtinId="9" hidden="1"/>
    <cellStyle name="Followed Hyperlink" xfId="1747" builtinId="9" hidden="1"/>
    <cellStyle name="Followed Hyperlink" xfId="1748" builtinId="9" hidden="1"/>
    <cellStyle name="Followed Hyperlink" xfId="1749" builtinId="9" hidden="1"/>
    <cellStyle name="Followed Hyperlink" xfId="1750" builtinId="9" hidden="1"/>
    <cellStyle name="Followed Hyperlink" xfId="1751" builtinId="9" hidden="1"/>
    <cellStyle name="Followed Hyperlink" xfId="1752" builtinId="9" hidden="1"/>
    <cellStyle name="Followed Hyperlink" xfId="1753" builtinId="9" hidden="1"/>
    <cellStyle name="Followed Hyperlink" xfId="1754" builtinId="9" hidden="1"/>
    <cellStyle name="Followed Hyperlink" xfId="1755" builtinId="9" hidden="1"/>
    <cellStyle name="Followed Hyperlink" xfId="1756" builtinId="9" hidden="1"/>
    <cellStyle name="Followed Hyperlink" xfId="1757" builtinId="9" hidden="1"/>
    <cellStyle name="Followed Hyperlink" xfId="1758" builtinId="9" hidden="1"/>
    <cellStyle name="Followed Hyperlink" xfId="1759" builtinId="9" hidden="1"/>
    <cellStyle name="Followed Hyperlink" xfId="1760" builtinId="9" hidden="1"/>
    <cellStyle name="Followed Hyperlink" xfId="1761" builtinId="9" hidden="1"/>
    <cellStyle name="Followed Hyperlink" xfId="1762" builtinId="9" hidden="1"/>
    <cellStyle name="Followed Hyperlink" xfId="1763" builtinId="9" hidden="1"/>
    <cellStyle name="Followed Hyperlink" xfId="1764" builtinId="9" hidden="1"/>
    <cellStyle name="Followed Hyperlink" xfId="1765" builtinId="9" hidden="1"/>
    <cellStyle name="Followed Hyperlink" xfId="1766" builtinId="9" hidden="1"/>
    <cellStyle name="Followed Hyperlink" xfId="1767" builtinId="9" hidden="1"/>
    <cellStyle name="Followed Hyperlink" xfId="1768" builtinId="9" hidden="1"/>
    <cellStyle name="Followed Hyperlink" xfId="1769" builtinId="9" hidden="1"/>
    <cellStyle name="Followed Hyperlink" xfId="1770" builtinId="9" hidden="1"/>
    <cellStyle name="Followed Hyperlink" xfId="1771" builtinId="9" hidden="1"/>
    <cellStyle name="Followed Hyperlink" xfId="1772" builtinId="9" hidden="1"/>
    <cellStyle name="Followed Hyperlink" xfId="1773" builtinId="9" hidden="1"/>
    <cellStyle name="Followed Hyperlink" xfId="1774" builtinId="9" hidden="1"/>
    <cellStyle name="Followed Hyperlink" xfId="1775" builtinId="9" hidden="1"/>
    <cellStyle name="Followed Hyperlink" xfId="1776" builtinId="9" hidden="1"/>
    <cellStyle name="Followed Hyperlink" xfId="1777" builtinId="9" hidden="1"/>
    <cellStyle name="Followed Hyperlink" xfId="1778" builtinId="9" hidden="1"/>
    <cellStyle name="Followed Hyperlink" xfId="1779" builtinId="9" hidden="1"/>
    <cellStyle name="Followed Hyperlink" xfId="1780" builtinId="9" hidden="1"/>
    <cellStyle name="Followed Hyperlink" xfId="1781" builtinId="9" hidden="1"/>
    <cellStyle name="Followed Hyperlink" xfId="1782" builtinId="9" hidden="1"/>
    <cellStyle name="Followed Hyperlink" xfId="1783" builtinId="9" hidden="1"/>
    <cellStyle name="Followed Hyperlink" xfId="1784" builtinId="9" hidden="1"/>
    <cellStyle name="Followed Hyperlink" xfId="1785" builtinId="9" hidden="1"/>
    <cellStyle name="Followed Hyperlink" xfId="1786" builtinId="9" hidden="1"/>
    <cellStyle name="Followed Hyperlink" xfId="1787" builtinId="9" hidden="1"/>
    <cellStyle name="Followed Hyperlink" xfId="1788" builtinId="9" hidden="1"/>
    <cellStyle name="Followed Hyperlink" xfId="1789" builtinId="9" hidden="1"/>
    <cellStyle name="Followed Hyperlink" xfId="1790" builtinId="9" hidden="1"/>
    <cellStyle name="Followed Hyperlink" xfId="1791" builtinId="9" hidden="1"/>
    <cellStyle name="Followed Hyperlink" xfId="1792" builtinId="9" hidden="1"/>
    <cellStyle name="Followed Hyperlink" xfId="1793" builtinId="9" hidden="1"/>
    <cellStyle name="Followed Hyperlink" xfId="1794" builtinId="9" hidden="1"/>
    <cellStyle name="Followed Hyperlink" xfId="1795" builtinId="9" hidden="1"/>
    <cellStyle name="Followed Hyperlink" xfId="1796" builtinId="9" hidden="1"/>
    <cellStyle name="Followed Hyperlink" xfId="1797" builtinId="9" hidden="1"/>
    <cellStyle name="Followed Hyperlink" xfId="1798" builtinId="9" hidden="1"/>
    <cellStyle name="Followed Hyperlink" xfId="1799" builtinId="9" hidden="1"/>
    <cellStyle name="Followed Hyperlink" xfId="1800" builtinId="9" hidden="1"/>
    <cellStyle name="Followed Hyperlink" xfId="1801" builtinId="9" hidden="1"/>
    <cellStyle name="Followed Hyperlink" xfId="1802" builtinId="9" hidden="1"/>
    <cellStyle name="Followed Hyperlink" xfId="1803" builtinId="9" hidden="1"/>
    <cellStyle name="Followed Hyperlink" xfId="1804" builtinId="9" hidden="1"/>
    <cellStyle name="Followed Hyperlink" xfId="1805" builtinId="9" hidden="1"/>
    <cellStyle name="Followed Hyperlink" xfId="1806" builtinId="9" hidden="1"/>
    <cellStyle name="Followed Hyperlink" xfId="1807" builtinId="9" hidden="1"/>
    <cellStyle name="Followed Hyperlink" xfId="1808" builtinId="9" hidden="1"/>
    <cellStyle name="Followed Hyperlink" xfId="1809" builtinId="9" hidden="1"/>
    <cellStyle name="Followed Hyperlink" xfId="1810" builtinId="9" hidden="1"/>
    <cellStyle name="Followed Hyperlink" xfId="1811" builtinId="9" hidden="1"/>
    <cellStyle name="Followed Hyperlink" xfId="1812" builtinId="9" hidden="1"/>
    <cellStyle name="Followed Hyperlink" xfId="1813" builtinId="9" hidden="1"/>
    <cellStyle name="Followed Hyperlink" xfId="1814" builtinId="9" hidden="1"/>
    <cellStyle name="Followed Hyperlink" xfId="1815" builtinId="9" hidden="1"/>
    <cellStyle name="Followed Hyperlink" xfId="1816" builtinId="9" hidden="1"/>
    <cellStyle name="Followed Hyperlink" xfId="1817" builtinId="9" hidden="1"/>
    <cellStyle name="Followed Hyperlink" xfId="1818" builtinId="9" hidden="1"/>
    <cellStyle name="Followed Hyperlink" xfId="1819" builtinId="9" hidden="1"/>
    <cellStyle name="Followed Hyperlink" xfId="1820" builtinId="9" hidden="1"/>
    <cellStyle name="Followed Hyperlink" xfId="1821" builtinId="9" hidden="1"/>
    <cellStyle name="Followed Hyperlink" xfId="1822" builtinId="9" hidden="1"/>
    <cellStyle name="Followed Hyperlink" xfId="1823" builtinId="9" hidden="1"/>
    <cellStyle name="Followed Hyperlink" xfId="1824" builtinId="9" hidden="1"/>
    <cellStyle name="Followed Hyperlink" xfId="1825" builtinId="9" hidden="1"/>
    <cellStyle name="Followed Hyperlink" xfId="1826" builtinId="9" hidden="1"/>
    <cellStyle name="Followed Hyperlink" xfId="1827" builtinId="9" hidden="1"/>
    <cellStyle name="Followed Hyperlink" xfId="1828" builtinId="9" hidden="1"/>
    <cellStyle name="Followed Hyperlink" xfId="1829" builtinId="9" hidden="1"/>
    <cellStyle name="Followed Hyperlink" xfId="1830" builtinId="9" hidden="1"/>
    <cellStyle name="Followed Hyperlink" xfId="1831" builtinId="9" hidden="1"/>
    <cellStyle name="Followed Hyperlink" xfId="1832" builtinId="9" hidden="1"/>
    <cellStyle name="Followed Hyperlink" xfId="1833" builtinId="9" hidden="1"/>
    <cellStyle name="Followed Hyperlink" xfId="1834" builtinId="9" hidden="1"/>
    <cellStyle name="Followed Hyperlink" xfId="1835" builtinId="9" hidden="1"/>
    <cellStyle name="Followed Hyperlink" xfId="1836" builtinId="9" hidden="1"/>
    <cellStyle name="Followed Hyperlink" xfId="1837" builtinId="9" hidden="1"/>
    <cellStyle name="Followed Hyperlink" xfId="1838" builtinId="9" hidden="1"/>
    <cellStyle name="Followed Hyperlink" xfId="1839" builtinId="9" hidden="1"/>
    <cellStyle name="Followed Hyperlink" xfId="1840" builtinId="9" hidden="1"/>
    <cellStyle name="Followed Hyperlink" xfId="1841" builtinId="9" hidden="1"/>
    <cellStyle name="Followed Hyperlink" xfId="1842" builtinId="9" hidden="1"/>
    <cellStyle name="Followed Hyperlink" xfId="1843" builtinId="9" hidden="1"/>
    <cellStyle name="Followed Hyperlink" xfId="1844" builtinId="9" hidden="1"/>
    <cellStyle name="Followed Hyperlink" xfId="1845" builtinId="9" hidden="1"/>
    <cellStyle name="Followed Hyperlink" xfId="1846" builtinId="9" hidden="1"/>
    <cellStyle name="Followed Hyperlink" xfId="1847" builtinId="9" hidden="1"/>
    <cellStyle name="Followed Hyperlink" xfId="1848" builtinId="9" hidden="1"/>
    <cellStyle name="Followed Hyperlink" xfId="1849" builtinId="9" hidden="1"/>
    <cellStyle name="Followed Hyperlink" xfId="1850" builtinId="9" hidden="1"/>
    <cellStyle name="Followed Hyperlink" xfId="1851" builtinId="9" hidden="1"/>
    <cellStyle name="Followed Hyperlink" xfId="1852" builtinId="9" hidden="1"/>
    <cellStyle name="Followed Hyperlink" xfId="1853" builtinId="9" hidden="1"/>
    <cellStyle name="Followed Hyperlink" xfId="1854" builtinId="9" hidden="1"/>
    <cellStyle name="Followed Hyperlink" xfId="1855" builtinId="9" hidden="1"/>
    <cellStyle name="Followed Hyperlink" xfId="1856" builtinId="9" hidden="1"/>
    <cellStyle name="Followed Hyperlink" xfId="1857" builtinId="9" hidden="1"/>
    <cellStyle name="Followed Hyperlink" xfId="1858" builtinId="9" hidden="1"/>
    <cellStyle name="Followed Hyperlink" xfId="1859" builtinId="9" hidden="1"/>
    <cellStyle name="Followed Hyperlink" xfId="1860" builtinId="9" hidden="1"/>
    <cellStyle name="Followed Hyperlink" xfId="1861" builtinId="9" hidden="1"/>
    <cellStyle name="Followed Hyperlink" xfId="1862" builtinId="9" hidden="1"/>
    <cellStyle name="Followed Hyperlink" xfId="1863" builtinId="9" hidden="1"/>
    <cellStyle name="Followed Hyperlink" xfId="1864" builtinId="9" hidden="1"/>
    <cellStyle name="Followed Hyperlink" xfId="1865" builtinId="9" hidden="1"/>
    <cellStyle name="Followed Hyperlink" xfId="1866" builtinId="9" hidden="1"/>
    <cellStyle name="Followed Hyperlink" xfId="1867" builtinId="9" hidden="1"/>
    <cellStyle name="Followed Hyperlink" xfId="1868" builtinId="9" hidden="1"/>
    <cellStyle name="Followed Hyperlink" xfId="1869" builtinId="9" hidden="1"/>
    <cellStyle name="Followed Hyperlink" xfId="1870" builtinId="9" hidden="1"/>
    <cellStyle name="Followed Hyperlink" xfId="1871" builtinId="9" hidden="1"/>
    <cellStyle name="Followed Hyperlink" xfId="1872" builtinId="9" hidden="1"/>
    <cellStyle name="Followed Hyperlink" xfId="1873" builtinId="9" hidden="1"/>
    <cellStyle name="Followed Hyperlink" xfId="1874" builtinId="9" hidden="1"/>
    <cellStyle name="Followed Hyperlink" xfId="1875" builtinId="9" hidden="1"/>
    <cellStyle name="Followed Hyperlink" xfId="1876" builtinId="9" hidden="1"/>
    <cellStyle name="Followed Hyperlink" xfId="1877" builtinId="9" hidden="1"/>
    <cellStyle name="Followed Hyperlink" xfId="1878" builtinId="9" hidden="1"/>
    <cellStyle name="Followed Hyperlink" xfId="1879" builtinId="9" hidden="1"/>
    <cellStyle name="Followed Hyperlink" xfId="1880" builtinId="9" hidden="1"/>
    <cellStyle name="Followed Hyperlink" xfId="1881" builtinId="9" hidden="1"/>
    <cellStyle name="Followed Hyperlink" xfId="1882" builtinId="9" hidden="1"/>
    <cellStyle name="Followed Hyperlink" xfId="1883" builtinId="9" hidden="1"/>
    <cellStyle name="Followed Hyperlink" xfId="1884" builtinId="9" hidden="1"/>
    <cellStyle name="Followed Hyperlink" xfId="1885" builtinId="9" hidden="1"/>
    <cellStyle name="Followed Hyperlink" xfId="1886" builtinId="9" hidden="1"/>
    <cellStyle name="Followed Hyperlink" xfId="1887" builtinId="9" hidden="1"/>
    <cellStyle name="Followed Hyperlink" xfId="1888" builtinId="9" hidden="1"/>
    <cellStyle name="Followed Hyperlink" xfId="1889" builtinId="9" hidden="1"/>
    <cellStyle name="Followed Hyperlink" xfId="1890" builtinId="9" hidden="1"/>
    <cellStyle name="Followed Hyperlink" xfId="1891" builtinId="9" hidden="1"/>
    <cellStyle name="Followed Hyperlink" xfId="1892" builtinId="9" hidden="1"/>
    <cellStyle name="Followed Hyperlink" xfId="1893" builtinId="9" hidden="1"/>
    <cellStyle name="Followed Hyperlink" xfId="1894" builtinId="9" hidden="1"/>
    <cellStyle name="Followed Hyperlink" xfId="1895" builtinId="9" hidden="1"/>
    <cellStyle name="Followed Hyperlink" xfId="1896" builtinId="9" hidden="1"/>
    <cellStyle name="Followed Hyperlink" xfId="1897" builtinId="9" hidden="1"/>
    <cellStyle name="Followed Hyperlink" xfId="1898" builtinId="9" hidden="1"/>
    <cellStyle name="Followed Hyperlink" xfId="1899" builtinId="9" hidden="1"/>
    <cellStyle name="Followed Hyperlink" xfId="1900" builtinId="9" hidden="1"/>
    <cellStyle name="Followed Hyperlink" xfId="1901" builtinId="9" hidden="1"/>
    <cellStyle name="Followed Hyperlink" xfId="1902" builtinId="9" hidden="1"/>
    <cellStyle name="Followed Hyperlink" xfId="1903" builtinId="9" hidden="1"/>
    <cellStyle name="Followed Hyperlink" xfId="1904" builtinId="9" hidden="1"/>
    <cellStyle name="Followed Hyperlink" xfId="1905" builtinId="9" hidden="1"/>
    <cellStyle name="Followed Hyperlink" xfId="1906" builtinId="9" hidden="1"/>
    <cellStyle name="Followed Hyperlink" xfId="1907" builtinId="9" hidden="1"/>
    <cellStyle name="Followed Hyperlink" xfId="1908" builtinId="9" hidden="1"/>
    <cellStyle name="Followed Hyperlink" xfId="1909" builtinId="9" hidden="1"/>
    <cellStyle name="Followed Hyperlink" xfId="1910" builtinId="9" hidden="1"/>
    <cellStyle name="Followed Hyperlink" xfId="1911" builtinId="9" hidden="1"/>
    <cellStyle name="Followed Hyperlink" xfId="1912" builtinId="9" hidden="1"/>
    <cellStyle name="Followed Hyperlink" xfId="1913" builtinId="9" hidden="1"/>
    <cellStyle name="Followed Hyperlink" xfId="1914" builtinId="9" hidden="1"/>
    <cellStyle name="Followed Hyperlink" xfId="1915" builtinId="9" hidden="1"/>
    <cellStyle name="Followed Hyperlink" xfId="1916" builtinId="9" hidden="1"/>
    <cellStyle name="Followed Hyperlink" xfId="1917" builtinId="9" hidden="1"/>
    <cellStyle name="Followed Hyperlink" xfId="1918" builtinId="9" hidden="1"/>
    <cellStyle name="Followed Hyperlink" xfId="1919" builtinId="9" hidden="1"/>
    <cellStyle name="Followed Hyperlink" xfId="1920" builtinId="9" hidden="1"/>
    <cellStyle name="Followed Hyperlink" xfId="1921" builtinId="9" hidden="1"/>
    <cellStyle name="Followed Hyperlink" xfId="1922" builtinId="9" hidden="1"/>
    <cellStyle name="Followed Hyperlink" xfId="1923" builtinId="9" hidden="1"/>
    <cellStyle name="Followed Hyperlink" xfId="1924" builtinId="9" hidden="1"/>
    <cellStyle name="Followed Hyperlink" xfId="1925" builtinId="9" hidden="1"/>
    <cellStyle name="Followed Hyperlink" xfId="1926" builtinId="9" hidden="1"/>
    <cellStyle name="Followed Hyperlink" xfId="1927" builtinId="9" hidden="1"/>
    <cellStyle name="Followed Hyperlink" xfId="1928" builtinId="9" hidden="1"/>
    <cellStyle name="Followed Hyperlink" xfId="1929" builtinId="9" hidden="1"/>
    <cellStyle name="Followed Hyperlink" xfId="1930" builtinId="9" hidden="1"/>
    <cellStyle name="Followed Hyperlink" xfId="1931" builtinId="9" hidden="1"/>
    <cellStyle name="Followed Hyperlink" xfId="1932" builtinId="9" hidden="1"/>
    <cellStyle name="Followed Hyperlink" xfId="1933" builtinId="9" hidden="1"/>
    <cellStyle name="Followed Hyperlink" xfId="1934" builtinId="9" hidden="1"/>
    <cellStyle name="Followed Hyperlink" xfId="1935" builtinId="9" hidden="1"/>
    <cellStyle name="Followed Hyperlink" xfId="1936" builtinId="9" hidden="1"/>
    <cellStyle name="Followed Hyperlink" xfId="1937" builtinId="9" hidden="1"/>
    <cellStyle name="Followed Hyperlink" xfId="1938" builtinId="9" hidden="1"/>
    <cellStyle name="Followed Hyperlink" xfId="1939" builtinId="9" hidden="1"/>
    <cellStyle name="Followed Hyperlink" xfId="1940" builtinId="9" hidden="1"/>
    <cellStyle name="Followed Hyperlink" xfId="1941" builtinId="9" hidden="1"/>
    <cellStyle name="Followed Hyperlink" xfId="1942" builtinId="9" hidden="1"/>
    <cellStyle name="Followed Hyperlink" xfId="1943" builtinId="9" hidden="1"/>
    <cellStyle name="Followed Hyperlink" xfId="1944" builtinId="9" hidden="1"/>
    <cellStyle name="Followed Hyperlink" xfId="1945" builtinId="9" hidden="1"/>
    <cellStyle name="Followed Hyperlink" xfId="1946" builtinId="9" hidden="1"/>
    <cellStyle name="Followed Hyperlink" xfId="1947" builtinId="9" hidden="1"/>
    <cellStyle name="Followed Hyperlink" xfId="1948" builtinId="9" hidden="1"/>
    <cellStyle name="Followed Hyperlink" xfId="1949" builtinId="9" hidden="1"/>
    <cellStyle name="Followed Hyperlink" xfId="1950" builtinId="9" hidden="1"/>
    <cellStyle name="Followed Hyperlink" xfId="1951" builtinId="9" hidden="1"/>
    <cellStyle name="Followed Hyperlink" xfId="1952" builtinId="9" hidden="1"/>
    <cellStyle name="Followed Hyperlink" xfId="1953" builtinId="9" hidden="1"/>
    <cellStyle name="Followed Hyperlink" xfId="1954" builtinId="9" hidden="1"/>
    <cellStyle name="Followed Hyperlink" xfId="1955" builtinId="9" hidden="1"/>
    <cellStyle name="Followed Hyperlink" xfId="1956" builtinId="9" hidden="1"/>
    <cellStyle name="Followed Hyperlink" xfId="1957" builtinId="9" hidden="1"/>
    <cellStyle name="Followed Hyperlink" xfId="1958" builtinId="9" hidden="1"/>
    <cellStyle name="Followed Hyperlink" xfId="1959" builtinId="9" hidden="1"/>
    <cellStyle name="Followed Hyperlink" xfId="1960" builtinId="9" hidden="1"/>
    <cellStyle name="Followed Hyperlink" xfId="1961" builtinId="9" hidden="1"/>
    <cellStyle name="Followed Hyperlink" xfId="1962" builtinId="9" hidden="1"/>
    <cellStyle name="Followed Hyperlink" xfId="1963" builtinId="9" hidden="1"/>
    <cellStyle name="Followed Hyperlink" xfId="1964" builtinId="9" hidden="1"/>
    <cellStyle name="Followed Hyperlink" xfId="1965" builtinId="9" hidden="1"/>
    <cellStyle name="Followed Hyperlink" xfId="1966" builtinId="9" hidden="1"/>
    <cellStyle name="Followed Hyperlink" xfId="1967" builtinId="9" hidden="1"/>
    <cellStyle name="Followed Hyperlink" xfId="1968" builtinId="9" hidden="1"/>
    <cellStyle name="Followed Hyperlink" xfId="1969" builtinId="9" hidden="1"/>
    <cellStyle name="Followed Hyperlink" xfId="1970" builtinId="9" hidden="1"/>
    <cellStyle name="Followed Hyperlink" xfId="1971" builtinId="9" hidden="1"/>
    <cellStyle name="Followed Hyperlink" xfId="1972" builtinId="9" hidden="1"/>
    <cellStyle name="Followed Hyperlink" xfId="1973" builtinId="9" hidden="1"/>
    <cellStyle name="Followed Hyperlink" xfId="1974" builtinId="9" hidden="1"/>
    <cellStyle name="Followed Hyperlink" xfId="1975" builtinId="9" hidden="1"/>
    <cellStyle name="Followed Hyperlink" xfId="1976" builtinId="9" hidden="1"/>
    <cellStyle name="Followed Hyperlink" xfId="1977" builtinId="9" hidden="1"/>
    <cellStyle name="Followed Hyperlink" xfId="1978" builtinId="9" hidden="1"/>
    <cellStyle name="Followed Hyperlink" xfId="1979" builtinId="9" hidden="1"/>
    <cellStyle name="Followed Hyperlink" xfId="1980" builtinId="9" hidden="1"/>
    <cellStyle name="Followed Hyperlink" xfId="1981" builtinId="9" hidden="1"/>
    <cellStyle name="Followed Hyperlink" xfId="1982" builtinId="9" hidden="1"/>
    <cellStyle name="Followed Hyperlink" xfId="1983" builtinId="9" hidden="1"/>
    <cellStyle name="Followed Hyperlink" xfId="1984" builtinId="9" hidden="1"/>
    <cellStyle name="Followed Hyperlink" xfId="1985" builtinId="9" hidden="1"/>
    <cellStyle name="Followed Hyperlink" xfId="1986" builtinId="9" hidden="1"/>
    <cellStyle name="Followed Hyperlink" xfId="1987" builtinId="9" hidden="1"/>
    <cellStyle name="Followed Hyperlink" xfId="1988" builtinId="9" hidden="1"/>
    <cellStyle name="Followed Hyperlink" xfId="1989" builtinId="9" hidden="1"/>
    <cellStyle name="Followed Hyperlink" xfId="1990" builtinId="9" hidden="1"/>
    <cellStyle name="Followed Hyperlink" xfId="1991" builtinId="9" hidden="1"/>
    <cellStyle name="Followed Hyperlink" xfId="1992" builtinId="9" hidden="1"/>
    <cellStyle name="Followed Hyperlink" xfId="1993" builtinId="9" hidden="1"/>
    <cellStyle name="Followed Hyperlink" xfId="1994" builtinId="9" hidden="1"/>
    <cellStyle name="Followed Hyperlink" xfId="1995" builtinId="9" hidden="1"/>
    <cellStyle name="Followed Hyperlink" xfId="1996" builtinId="9" hidden="1"/>
    <cellStyle name="Followed Hyperlink" xfId="1997" builtinId="9" hidden="1"/>
    <cellStyle name="Followed Hyperlink" xfId="1998" builtinId="9" hidden="1"/>
    <cellStyle name="Followed Hyperlink" xfId="1999" builtinId="9" hidden="1"/>
    <cellStyle name="Followed Hyperlink" xfId="2000" builtinId="9" hidden="1"/>
    <cellStyle name="Followed Hyperlink" xfId="2001" builtinId="9" hidden="1"/>
    <cellStyle name="Followed Hyperlink" xfId="2002" builtinId="9" hidden="1"/>
    <cellStyle name="Followed Hyperlink" xfId="2003" builtinId="9" hidden="1"/>
    <cellStyle name="Followed Hyperlink" xfId="2004" builtinId="9" hidden="1"/>
    <cellStyle name="Followed Hyperlink" xfId="2005" builtinId="9" hidden="1"/>
    <cellStyle name="Followed Hyperlink" xfId="2006" builtinId="9" hidden="1"/>
    <cellStyle name="Followed Hyperlink" xfId="2007" builtinId="9" hidden="1"/>
    <cellStyle name="Followed Hyperlink" xfId="2008" builtinId="9" hidden="1"/>
    <cellStyle name="Followed Hyperlink" xfId="2009" builtinId="9" hidden="1"/>
    <cellStyle name="Followed Hyperlink" xfId="2010" builtinId="9" hidden="1"/>
    <cellStyle name="Followed Hyperlink" xfId="2011" builtinId="9" hidden="1"/>
    <cellStyle name="Followed Hyperlink" xfId="2012" builtinId="9" hidden="1"/>
    <cellStyle name="Followed Hyperlink" xfId="2013" builtinId="9" hidden="1"/>
    <cellStyle name="Followed Hyperlink" xfId="2014" builtinId="9" hidden="1"/>
    <cellStyle name="Followed Hyperlink" xfId="2015" builtinId="9" hidden="1"/>
    <cellStyle name="Followed Hyperlink" xfId="2016" builtinId="9" hidden="1"/>
    <cellStyle name="Followed Hyperlink" xfId="2017" builtinId="9" hidden="1"/>
    <cellStyle name="Followed Hyperlink" xfId="2018" builtinId="9" hidden="1"/>
    <cellStyle name="Followed Hyperlink" xfId="2019" builtinId="9" hidden="1"/>
    <cellStyle name="Followed Hyperlink" xfId="2020" builtinId="9" hidden="1"/>
    <cellStyle name="Followed Hyperlink" xfId="2021" builtinId="9" hidden="1"/>
    <cellStyle name="Followed Hyperlink" xfId="2022" builtinId="9" hidden="1"/>
    <cellStyle name="Followed Hyperlink" xfId="2023" builtinId="9" hidden="1"/>
    <cellStyle name="Followed Hyperlink" xfId="2024" builtinId="9" hidden="1"/>
    <cellStyle name="Followed Hyperlink" xfId="2025" builtinId="9" hidden="1"/>
    <cellStyle name="Followed Hyperlink" xfId="2026" builtinId="9" hidden="1"/>
    <cellStyle name="Followed Hyperlink" xfId="2027" builtinId="9" hidden="1"/>
    <cellStyle name="Followed Hyperlink" xfId="2028" builtinId="9" hidden="1"/>
    <cellStyle name="Followed Hyperlink" xfId="2029" builtinId="9" hidden="1"/>
    <cellStyle name="Followed Hyperlink" xfId="2030" builtinId="9" hidden="1"/>
    <cellStyle name="Followed Hyperlink" xfId="2031" builtinId="9" hidden="1"/>
    <cellStyle name="Followed Hyperlink" xfId="2032" builtinId="9" hidden="1"/>
    <cellStyle name="Followed Hyperlink" xfId="2033" builtinId="9" hidden="1"/>
    <cellStyle name="Followed Hyperlink" xfId="2034" builtinId="9" hidden="1"/>
    <cellStyle name="Followed Hyperlink" xfId="2035" builtinId="9" hidden="1"/>
    <cellStyle name="Followed Hyperlink" xfId="2036" builtinId="9" hidden="1"/>
    <cellStyle name="Followed Hyperlink" xfId="2037" builtinId="9" hidden="1"/>
    <cellStyle name="Followed Hyperlink" xfId="2038" builtinId="9" hidden="1"/>
    <cellStyle name="Followed Hyperlink" xfId="2039" builtinId="9" hidden="1"/>
    <cellStyle name="Followed Hyperlink" xfId="2040" builtinId="9" hidden="1"/>
    <cellStyle name="Followed Hyperlink" xfId="2041" builtinId="9" hidden="1"/>
    <cellStyle name="Followed Hyperlink" xfId="2042" builtinId="9" hidden="1"/>
    <cellStyle name="Followed Hyperlink" xfId="2043" builtinId="9" hidden="1"/>
    <cellStyle name="Followed Hyperlink" xfId="2044" builtinId="9" hidden="1"/>
    <cellStyle name="Followed Hyperlink" xfId="2045" builtinId="9" hidden="1"/>
    <cellStyle name="Followed Hyperlink" xfId="2046" builtinId="9" hidden="1"/>
    <cellStyle name="Followed Hyperlink" xfId="2047" builtinId="9" hidden="1"/>
    <cellStyle name="Followed Hyperlink" xfId="2048" builtinId="9" hidden="1"/>
    <cellStyle name="Followed Hyperlink" xfId="2049" builtinId="9" hidden="1"/>
    <cellStyle name="Followed Hyperlink" xfId="2050" builtinId="9" hidden="1"/>
    <cellStyle name="Followed Hyperlink" xfId="2051" builtinId="9" hidden="1"/>
    <cellStyle name="Followed Hyperlink" xfId="2052" builtinId="9" hidden="1"/>
    <cellStyle name="Followed Hyperlink" xfId="2053" builtinId="9" hidden="1"/>
    <cellStyle name="Followed Hyperlink" xfId="2054" builtinId="9" hidden="1"/>
    <cellStyle name="Followed Hyperlink" xfId="2055" builtinId="9" hidden="1"/>
    <cellStyle name="Followed Hyperlink" xfId="2056" builtinId="9" hidden="1"/>
    <cellStyle name="Followed Hyperlink" xfId="2057" builtinId="9" hidden="1"/>
    <cellStyle name="Followed Hyperlink" xfId="2058" builtinId="9" hidden="1"/>
    <cellStyle name="Followed Hyperlink" xfId="2059" builtinId="9" hidden="1"/>
    <cellStyle name="Followed Hyperlink" xfId="2060" builtinId="9" hidden="1"/>
    <cellStyle name="Followed Hyperlink" xfId="2061" builtinId="9" hidden="1"/>
    <cellStyle name="Followed Hyperlink" xfId="2062" builtinId="9" hidden="1"/>
    <cellStyle name="Followed Hyperlink" xfId="2063" builtinId="9" hidden="1"/>
    <cellStyle name="Followed Hyperlink" xfId="2064" builtinId="9" hidden="1"/>
    <cellStyle name="Followed Hyperlink" xfId="2065" builtinId="9" hidden="1"/>
    <cellStyle name="Followed Hyperlink" xfId="2066" builtinId="9" hidden="1"/>
    <cellStyle name="Followed Hyperlink" xfId="2067" builtinId="9" hidden="1"/>
    <cellStyle name="Followed Hyperlink" xfId="2068" builtinId="9" hidden="1"/>
    <cellStyle name="Followed Hyperlink" xfId="2069" builtinId="9" hidden="1"/>
    <cellStyle name="Followed Hyperlink" xfId="2070" builtinId="9" hidden="1"/>
    <cellStyle name="Followed Hyperlink" xfId="2071" builtinId="9" hidden="1"/>
    <cellStyle name="Followed Hyperlink" xfId="2072" builtinId="9" hidden="1"/>
    <cellStyle name="Followed Hyperlink" xfId="2073" builtinId="9" hidden="1"/>
    <cellStyle name="Followed Hyperlink" xfId="2074" builtinId="9" hidden="1"/>
    <cellStyle name="Followed Hyperlink" xfId="2075" builtinId="9" hidden="1"/>
    <cellStyle name="Followed Hyperlink" xfId="2076" builtinId="9" hidden="1"/>
    <cellStyle name="Followed Hyperlink" xfId="2077" builtinId="9" hidden="1"/>
    <cellStyle name="Followed Hyperlink" xfId="2078" builtinId="9" hidden="1"/>
    <cellStyle name="Followed Hyperlink" xfId="2079" builtinId="9" hidden="1"/>
    <cellStyle name="Followed Hyperlink" xfId="2080" builtinId="9" hidden="1"/>
    <cellStyle name="Followed Hyperlink" xfId="2081" builtinId="9" hidden="1"/>
    <cellStyle name="Followed Hyperlink" xfId="2082" builtinId="9" hidden="1"/>
    <cellStyle name="Followed Hyperlink" xfId="2083" builtinId="9" hidden="1"/>
    <cellStyle name="Followed Hyperlink" xfId="2084" builtinId="9" hidden="1"/>
    <cellStyle name="Followed Hyperlink" xfId="2085" builtinId="9" hidden="1"/>
    <cellStyle name="Followed Hyperlink" xfId="2086" builtinId="9" hidden="1"/>
    <cellStyle name="Followed Hyperlink" xfId="2087" builtinId="9" hidden="1"/>
    <cellStyle name="Followed Hyperlink" xfId="2088" builtinId="9" hidden="1"/>
    <cellStyle name="Followed Hyperlink" xfId="2089" builtinId="9" hidden="1"/>
    <cellStyle name="Followed Hyperlink" xfId="2090" builtinId="9" hidden="1"/>
    <cellStyle name="Followed Hyperlink" xfId="2091" builtinId="9" hidden="1"/>
    <cellStyle name="Followed Hyperlink" xfId="2092" builtinId="9" hidden="1"/>
    <cellStyle name="Followed Hyperlink" xfId="2093" builtinId="9" hidden="1"/>
    <cellStyle name="Followed Hyperlink" xfId="2094" builtinId="9" hidden="1"/>
    <cellStyle name="Followed Hyperlink" xfId="2095" builtinId="9" hidden="1"/>
    <cellStyle name="Followed Hyperlink" xfId="2096" builtinId="9" hidden="1"/>
    <cellStyle name="Followed Hyperlink" xfId="2097" builtinId="9" hidden="1"/>
    <cellStyle name="Followed Hyperlink" xfId="2098" builtinId="9" hidden="1"/>
    <cellStyle name="Followed Hyperlink" xfId="2099" builtinId="9" hidden="1"/>
    <cellStyle name="Followed Hyperlink" xfId="2100" builtinId="9" hidden="1"/>
    <cellStyle name="Followed Hyperlink" xfId="2101" builtinId="9" hidden="1"/>
    <cellStyle name="Followed Hyperlink" xfId="2102" builtinId="9" hidden="1"/>
    <cellStyle name="Followed Hyperlink" xfId="2103" builtinId="9" hidden="1"/>
    <cellStyle name="Followed Hyperlink" xfId="2104" builtinId="9" hidden="1"/>
    <cellStyle name="Followed Hyperlink" xfId="2105" builtinId="9" hidden="1"/>
    <cellStyle name="Followed Hyperlink" xfId="2106" builtinId="9" hidden="1"/>
    <cellStyle name="Followed Hyperlink" xfId="2107" builtinId="9" hidden="1"/>
    <cellStyle name="Followed Hyperlink" xfId="2108" builtinId="9" hidden="1"/>
    <cellStyle name="Followed Hyperlink" xfId="2109" builtinId="9" hidden="1"/>
    <cellStyle name="Followed Hyperlink" xfId="2110" builtinId="9" hidden="1"/>
    <cellStyle name="Followed Hyperlink" xfId="2111" builtinId="9" hidden="1"/>
    <cellStyle name="Followed Hyperlink" xfId="2112" builtinId="9" hidden="1"/>
    <cellStyle name="Followed Hyperlink" xfId="2113" builtinId="9" hidden="1"/>
    <cellStyle name="Followed Hyperlink" xfId="2114" builtinId="9" hidden="1"/>
    <cellStyle name="Followed Hyperlink" xfId="2115" builtinId="9" hidden="1"/>
    <cellStyle name="Followed Hyperlink" xfId="2116" builtinId="9" hidden="1"/>
    <cellStyle name="Followed Hyperlink" xfId="2117" builtinId="9" hidden="1"/>
    <cellStyle name="Followed Hyperlink" xfId="2118" builtinId="9" hidden="1"/>
    <cellStyle name="Followed Hyperlink" xfId="2119" builtinId="9" hidden="1"/>
    <cellStyle name="Followed Hyperlink" xfId="2120" builtinId="9" hidden="1"/>
    <cellStyle name="Followed Hyperlink" xfId="2121" builtinId="9" hidden="1"/>
    <cellStyle name="Followed Hyperlink" xfId="2122" builtinId="9" hidden="1"/>
    <cellStyle name="Followed Hyperlink" xfId="2123" builtinId="9" hidden="1"/>
    <cellStyle name="Followed Hyperlink" xfId="2124" builtinId="9" hidden="1"/>
    <cellStyle name="Followed Hyperlink" xfId="2125" builtinId="9" hidden="1"/>
    <cellStyle name="Followed Hyperlink" xfId="2126" builtinId="9" hidden="1"/>
    <cellStyle name="Followed Hyperlink" xfId="2127" builtinId="9" hidden="1"/>
    <cellStyle name="Followed Hyperlink" xfId="2128" builtinId="9" hidden="1"/>
    <cellStyle name="Followed Hyperlink" xfId="2129" builtinId="9" hidden="1"/>
    <cellStyle name="Followed Hyperlink" xfId="2130" builtinId="9" hidden="1"/>
    <cellStyle name="Followed Hyperlink" xfId="2131" builtinId="9" hidden="1"/>
    <cellStyle name="Followed Hyperlink" xfId="2132" builtinId="9" hidden="1"/>
    <cellStyle name="Followed Hyperlink" xfId="2133" builtinId="9" hidden="1"/>
    <cellStyle name="Followed Hyperlink" xfId="2134" builtinId="9" hidden="1"/>
    <cellStyle name="Followed Hyperlink" xfId="2135" builtinId="9" hidden="1"/>
    <cellStyle name="Followed Hyperlink" xfId="2136" builtinId="9" hidden="1"/>
    <cellStyle name="Followed Hyperlink" xfId="2137" builtinId="9" hidden="1"/>
    <cellStyle name="Followed Hyperlink" xfId="2138" builtinId="9" hidden="1"/>
    <cellStyle name="Followed Hyperlink" xfId="2139" builtinId="9" hidden="1"/>
    <cellStyle name="Followed Hyperlink" xfId="2140" builtinId="9" hidden="1"/>
    <cellStyle name="Followed Hyperlink" xfId="2141" builtinId="9" hidden="1"/>
    <cellStyle name="Followed Hyperlink" xfId="2142" builtinId="9" hidden="1"/>
    <cellStyle name="Followed Hyperlink" xfId="2143" builtinId="9" hidden="1"/>
    <cellStyle name="Followed Hyperlink" xfId="2144" builtinId="9" hidden="1"/>
    <cellStyle name="Followed Hyperlink" xfId="2145" builtinId="9" hidden="1"/>
    <cellStyle name="Followed Hyperlink" xfId="2146" builtinId="9" hidden="1"/>
    <cellStyle name="Followed Hyperlink" xfId="2147" builtinId="9" hidden="1"/>
    <cellStyle name="Followed Hyperlink" xfId="2148" builtinId="9" hidden="1"/>
    <cellStyle name="Followed Hyperlink" xfId="2149" builtinId="9" hidden="1"/>
    <cellStyle name="Followed Hyperlink" xfId="2150" builtinId="9" hidden="1"/>
    <cellStyle name="Followed Hyperlink" xfId="2151" builtinId="9" hidden="1"/>
    <cellStyle name="Followed Hyperlink" xfId="2152" builtinId="9" hidden="1"/>
    <cellStyle name="Followed Hyperlink" xfId="2153" builtinId="9" hidden="1"/>
    <cellStyle name="Followed Hyperlink" xfId="2154" builtinId="9" hidden="1"/>
    <cellStyle name="Followed Hyperlink" xfId="2155" builtinId="9" hidden="1"/>
    <cellStyle name="Followed Hyperlink" xfId="2156" builtinId="9" hidden="1"/>
    <cellStyle name="Followed Hyperlink" xfId="2157" builtinId="9" hidden="1"/>
    <cellStyle name="Followed Hyperlink" xfId="2158" builtinId="9" hidden="1"/>
    <cellStyle name="Followed Hyperlink" xfId="2159" builtinId="9" hidden="1"/>
    <cellStyle name="Followed Hyperlink" xfId="2160" builtinId="9" hidden="1"/>
    <cellStyle name="Followed Hyperlink" xfId="2161" builtinId="9" hidden="1"/>
    <cellStyle name="Followed Hyperlink" xfId="2162" builtinId="9" hidden="1"/>
    <cellStyle name="Followed Hyperlink" xfId="2163" builtinId="9" hidden="1"/>
    <cellStyle name="Followed Hyperlink" xfId="2164" builtinId="9" hidden="1"/>
    <cellStyle name="Followed Hyperlink" xfId="2165" builtinId="9" hidden="1"/>
    <cellStyle name="Followed Hyperlink" xfId="2166" builtinId="9" hidden="1"/>
    <cellStyle name="Followed Hyperlink" xfId="2167" builtinId="9" hidden="1"/>
    <cellStyle name="Followed Hyperlink" xfId="2168" builtinId="9" hidden="1"/>
    <cellStyle name="Followed Hyperlink" xfId="2169" builtinId="9" hidden="1"/>
    <cellStyle name="Followed Hyperlink" xfId="2170" builtinId="9" hidden="1"/>
    <cellStyle name="Followed Hyperlink" xfId="2171" builtinId="9" hidden="1"/>
    <cellStyle name="Followed Hyperlink" xfId="2172" builtinId="9" hidden="1"/>
    <cellStyle name="Followed Hyperlink" xfId="2173" builtinId="9" hidden="1"/>
    <cellStyle name="Followed Hyperlink" xfId="2174" builtinId="9" hidden="1"/>
    <cellStyle name="Followed Hyperlink" xfId="2175" builtinId="9" hidden="1"/>
    <cellStyle name="Followed Hyperlink" xfId="2176" builtinId="9" hidden="1"/>
    <cellStyle name="Followed Hyperlink" xfId="2177" builtinId="9" hidden="1"/>
    <cellStyle name="Followed Hyperlink" xfId="2178" builtinId="9" hidden="1"/>
    <cellStyle name="Followed Hyperlink" xfId="2179" builtinId="9" hidden="1"/>
    <cellStyle name="Followed Hyperlink" xfId="2180" builtinId="9" hidden="1"/>
    <cellStyle name="Followed Hyperlink" xfId="2181" builtinId="9" hidden="1"/>
    <cellStyle name="Followed Hyperlink" xfId="2182" builtinId="9" hidden="1"/>
    <cellStyle name="Followed Hyperlink" xfId="2183" builtinId="9" hidden="1"/>
    <cellStyle name="Followed Hyperlink" xfId="2184" builtinId="9" hidden="1"/>
    <cellStyle name="Followed Hyperlink" xfId="2185" builtinId="9" hidden="1"/>
    <cellStyle name="Followed Hyperlink" xfId="2186" builtinId="9" hidden="1"/>
    <cellStyle name="Followed Hyperlink" xfId="2187" builtinId="9" hidden="1"/>
    <cellStyle name="Followed Hyperlink" xfId="2188" builtinId="9" hidden="1"/>
    <cellStyle name="Followed Hyperlink" xfId="2189" builtinId="9" hidden="1"/>
    <cellStyle name="Followed Hyperlink" xfId="2190" builtinId="9" hidden="1"/>
    <cellStyle name="Followed Hyperlink" xfId="2191" builtinId="9" hidden="1"/>
    <cellStyle name="Followed Hyperlink" xfId="2192" builtinId="9" hidden="1"/>
    <cellStyle name="Followed Hyperlink" xfId="2193" builtinId="9" hidden="1"/>
    <cellStyle name="Followed Hyperlink" xfId="2194" builtinId="9" hidden="1"/>
    <cellStyle name="Followed Hyperlink" xfId="2195" builtinId="9" hidden="1"/>
    <cellStyle name="Followed Hyperlink" xfId="2196" builtinId="9" hidden="1"/>
    <cellStyle name="Followed Hyperlink" xfId="2197" builtinId="9" hidden="1"/>
    <cellStyle name="Followed Hyperlink" xfId="2198" builtinId="9" hidden="1"/>
    <cellStyle name="Followed Hyperlink" xfId="2199" builtinId="9" hidden="1"/>
    <cellStyle name="Followed Hyperlink" xfId="2200" builtinId="9" hidden="1"/>
    <cellStyle name="Followed Hyperlink" xfId="2201" builtinId="9" hidden="1"/>
    <cellStyle name="Followed Hyperlink" xfId="2202" builtinId="9" hidden="1"/>
    <cellStyle name="Followed Hyperlink" xfId="2203" builtinId="9" hidden="1"/>
    <cellStyle name="Followed Hyperlink" xfId="2204" builtinId="9" hidden="1"/>
    <cellStyle name="Followed Hyperlink" xfId="2205" builtinId="9" hidden="1"/>
    <cellStyle name="Followed Hyperlink" xfId="2206" builtinId="9" hidden="1"/>
    <cellStyle name="Followed Hyperlink" xfId="2207" builtinId="9" hidden="1"/>
    <cellStyle name="Followed Hyperlink" xfId="2208" builtinId="9" hidden="1"/>
    <cellStyle name="Followed Hyperlink" xfId="2209" builtinId="9" hidden="1"/>
    <cellStyle name="Followed Hyperlink" xfId="2210" builtinId="9" hidden="1"/>
    <cellStyle name="Followed Hyperlink" xfId="2211" builtinId="9" hidden="1"/>
    <cellStyle name="Followed Hyperlink" xfId="2212" builtinId="9" hidden="1"/>
    <cellStyle name="Followed Hyperlink" xfId="2213" builtinId="9" hidden="1"/>
    <cellStyle name="Followed Hyperlink" xfId="2214" builtinId="9" hidden="1"/>
    <cellStyle name="Followed Hyperlink" xfId="2215" builtinId="9" hidden="1"/>
    <cellStyle name="Followed Hyperlink" xfId="2216" builtinId="9" hidden="1"/>
    <cellStyle name="Followed Hyperlink" xfId="2217" builtinId="9" hidden="1"/>
    <cellStyle name="Followed Hyperlink" xfId="2218" builtinId="9" hidden="1"/>
    <cellStyle name="Followed Hyperlink" xfId="2219" builtinId="9" hidden="1"/>
    <cellStyle name="Followed Hyperlink" xfId="2220" builtinId="9" hidden="1"/>
    <cellStyle name="Followed Hyperlink" xfId="2221" builtinId="9" hidden="1"/>
    <cellStyle name="Followed Hyperlink" xfId="2222" builtinId="9" hidden="1"/>
    <cellStyle name="Followed Hyperlink" xfId="2223" builtinId="9" hidden="1"/>
    <cellStyle name="Followed Hyperlink" xfId="2224" builtinId="9" hidden="1"/>
    <cellStyle name="Followed Hyperlink" xfId="2225" builtinId="9" hidden="1"/>
    <cellStyle name="Followed Hyperlink" xfId="2226" builtinId="9" hidden="1"/>
    <cellStyle name="Followed Hyperlink" xfId="2227" builtinId="9" hidden="1"/>
    <cellStyle name="Followed Hyperlink" xfId="2228" builtinId="9" hidden="1"/>
    <cellStyle name="Followed Hyperlink" xfId="2229" builtinId="9" hidden="1"/>
    <cellStyle name="Followed Hyperlink" xfId="2230" builtinId="9" hidden="1"/>
    <cellStyle name="Followed Hyperlink" xfId="2231" builtinId="9" hidden="1"/>
    <cellStyle name="Followed Hyperlink" xfId="2232" builtinId="9" hidden="1"/>
    <cellStyle name="Followed Hyperlink" xfId="2233" builtinId="9" hidden="1"/>
    <cellStyle name="Followed Hyperlink" xfId="2234" builtinId="9" hidden="1"/>
    <cellStyle name="Followed Hyperlink" xfId="2235" builtinId="9" hidden="1"/>
    <cellStyle name="Followed Hyperlink" xfId="2236" builtinId="9" hidden="1"/>
    <cellStyle name="Followed Hyperlink" xfId="2237" builtinId="9" hidden="1"/>
    <cellStyle name="Followed Hyperlink" xfId="2238" builtinId="9" hidden="1"/>
    <cellStyle name="Followed Hyperlink" xfId="2239" builtinId="9" hidden="1"/>
    <cellStyle name="Followed Hyperlink" xfId="2240" builtinId="9" hidden="1"/>
    <cellStyle name="Followed Hyperlink" xfId="2241" builtinId="9" hidden="1"/>
    <cellStyle name="Followed Hyperlink" xfId="2242" builtinId="9" hidden="1"/>
    <cellStyle name="Followed Hyperlink" xfId="2243" builtinId="9" hidden="1"/>
    <cellStyle name="Followed Hyperlink" xfId="2244" builtinId="9" hidden="1"/>
    <cellStyle name="Followed Hyperlink" xfId="2245" builtinId="9" hidden="1"/>
    <cellStyle name="Followed Hyperlink" xfId="2246" builtinId="9" hidden="1"/>
    <cellStyle name="Followed Hyperlink" xfId="2247" builtinId="9" hidden="1"/>
    <cellStyle name="Followed Hyperlink" xfId="2248" builtinId="9" hidden="1"/>
    <cellStyle name="Followed Hyperlink" xfId="2249" builtinId="9" hidden="1"/>
    <cellStyle name="Followed Hyperlink" xfId="2250" builtinId="9" hidden="1"/>
    <cellStyle name="Followed Hyperlink" xfId="2251" builtinId="9" hidden="1"/>
    <cellStyle name="Followed Hyperlink" xfId="2252" builtinId="9" hidden="1"/>
    <cellStyle name="Followed Hyperlink" xfId="2253" builtinId="9" hidden="1"/>
    <cellStyle name="Followed Hyperlink" xfId="2254" builtinId="9" hidden="1"/>
    <cellStyle name="Followed Hyperlink" xfId="2255" builtinId="9" hidden="1"/>
    <cellStyle name="Followed Hyperlink" xfId="2256" builtinId="9" hidden="1"/>
    <cellStyle name="Followed Hyperlink" xfId="2257" builtinId="9" hidden="1"/>
    <cellStyle name="Followed Hyperlink" xfId="2258" builtinId="9" hidden="1"/>
    <cellStyle name="Followed Hyperlink" xfId="2259" builtinId="9" hidden="1"/>
    <cellStyle name="Followed Hyperlink" xfId="2260" builtinId="9" hidden="1"/>
    <cellStyle name="Followed Hyperlink" xfId="2261" builtinId="9" hidden="1"/>
    <cellStyle name="Followed Hyperlink" xfId="2262" builtinId="9" hidden="1"/>
    <cellStyle name="Followed Hyperlink" xfId="2263" builtinId="9" hidden="1"/>
    <cellStyle name="Followed Hyperlink" xfId="2264" builtinId="9" hidden="1"/>
    <cellStyle name="Followed Hyperlink" xfId="2265" builtinId="9" hidden="1"/>
    <cellStyle name="Followed Hyperlink" xfId="2266" builtinId="9" hidden="1"/>
    <cellStyle name="Followed Hyperlink" xfId="2267" builtinId="9" hidden="1"/>
    <cellStyle name="Followed Hyperlink" xfId="2268" builtinId="9" hidden="1"/>
    <cellStyle name="Followed Hyperlink" xfId="2269" builtinId="9" hidden="1"/>
    <cellStyle name="Followed Hyperlink" xfId="2270" builtinId="9" hidden="1"/>
    <cellStyle name="Followed Hyperlink" xfId="2271" builtinId="9" hidden="1"/>
    <cellStyle name="Followed Hyperlink" xfId="2272" builtinId="9" hidden="1"/>
    <cellStyle name="Followed Hyperlink" xfId="2273" builtinId="9" hidden="1"/>
    <cellStyle name="Followed Hyperlink" xfId="2274" builtinId="9" hidden="1"/>
    <cellStyle name="Followed Hyperlink" xfId="2275" builtinId="9" hidden="1"/>
    <cellStyle name="Followed Hyperlink" xfId="2276" builtinId="9" hidden="1"/>
    <cellStyle name="Followed Hyperlink" xfId="2277" builtinId="9" hidden="1"/>
    <cellStyle name="Followed Hyperlink" xfId="2278" builtinId="9" hidden="1"/>
    <cellStyle name="Followed Hyperlink" xfId="2279" builtinId="9" hidden="1"/>
    <cellStyle name="Followed Hyperlink" xfId="2280" builtinId="9" hidden="1"/>
    <cellStyle name="Followed Hyperlink" xfId="2281" builtinId="9" hidden="1"/>
    <cellStyle name="Followed Hyperlink" xfId="2282" builtinId="9" hidden="1"/>
    <cellStyle name="Followed Hyperlink" xfId="2283" builtinId="9" hidden="1"/>
    <cellStyle name="Followed Hyperlink" xfId="2284" builtinId="9" hidden="1"/>
    <cellStyle name="Followed Hyperlink" xfId="2285" builtinId="9" hidden="1"/>
    <cellStyle name="Followed Hyperlink" xfId="2286" builtinId="9" hidden="1"/>
    <cellStyle name="Followed Hyperlink" xfId="2287" builtinId="9" hidden="1"/>
    <cellStyle name="Followed Hyperlink" xfId="2288" builtinId="9" hidden="1"/>
    <cellStyle name="Followed Hyperlink" xfId="2289" builtinId="9" hidden="1"/>
    <cellStyle name="Followed Hyperlink" xfId="2290" builtinId="9" hidden="1"/>
    <cellStyle name="Followed Hyperlink" xfId="2291" builtinId="9" hidden="1"/>
    <cellStyle name="Followed Hyperlink" xfId="2292" builtinId="9" hidden="1"/>
    <cellStyle name="Followed Hyperlink" xfId="2293" builtinId="9" hidden="1"/>
    <cellStyle name="Followed Hyperlink" xfId="2294" builtinId="9" hidden="1"/>
    <cellStyle name="Followed Hyperlink" xfId="2295" builtinId="9" hidden="1"/>
    <cellStyle name="Followed Hyperlink" xfId="2296" builtinId="9" hidden="1"/>
    <cellStyle name="Followed Hyperlink" xfId="2297" builtinId="9" hidden="1"/>
    <cellStyle name="Followed Hyperlink" xfId="2298" builtinId="9" hidden="1"/>
    <cellStyle name="Followed Hyperlink" xfId="2299" builtinId="9" hidden="1"/>
    <cellStyle name="Followed Hyperlink" xfId="2300" builtinId="9" hidden="1"/>
    <cellStyle name="Followed Hyperlink" xfId="2301" builtinId="9" hidden="1"/>
    <cellStyle name="Followed Hyperlink" xfId="2302" builtinId="9" hidden="1"/>
    <cellStyle name="Followed Hyperlink" xfId="2303" builtinId="9" hidden="1"/>
    <cellStyle name="Followed Hyperlink" xfId="2304" builtinId="9" hidden="1"/>
    <cellStyle name="Followed Hyperlink" xfId="2305" builtinId="9" hidden="1"/>
    <cellStyle name="Followed Hyperlink" xfId="2306" builtinId="9" hidden="1"/>
    <cellStyle name="Followed Hyperlink" xfId="2307" builtinId="9" hidden="1"/>
    <cellStyle name="Followed Hyperlink" xfId="2308" builtinId="9" hidden="1"/>
    <cellStyle name="Followed Hyperlink" xfId="2309" builtinId="9" hidden="1"/>
    <cellStyle name="Followed Hyperlink" xfId="2310" builtinId="9" hidden="1"/>
    <cellStyle name="Followed Hyperlink" xfId="2311" builtinId="9" hidden="1"/>
    <cellStyle name="Followed Hyperlink" xfId="2312" builtinId="9" hidden="1"/>
    <cellStyle name="Followed Hyperlink" xfId="2313" builtinId="9" hidden="1"/>
    <cellStyle name="Followed Hyperlink" xfId="2314" builtinId="9" hidden="1"/>
    <cellStyle name="Followed Hyperlink" xfId="2315" builtinId="9" hidden="1"/>
    <cellStyle name="Followed Hyperlink" xfId="2316" builtinId="9" hidden="1"/>
    <cellStyle name="Followed Hyperlink" xfId="2317" builtinId="9" hidden="1"/>
    <cellStyle name="Followed Hyperlink" xfId="2318" builtinId="9" hidden="1"/>
    <cellStyle name="Followed Hyperlink" xfId="2319" builtinId="9" hidden="1"/>
    <cellStyle name="Followed Hyperlink" xfId="2320" builtinId="9" hidden="1"/>
    <cellStyle name="Followed Hyperlink" xfId="2321" builtinId="9" hidden="1"/>
    <cellStyle name="Followed Hyperlink" xfId="2322" builtinId="9" hidden="1"/>
    <cellStyle name="Followed Hyperlink" xfId="2323" builtinId="9" hidden="1"/>
    <cellStyle name="Followed Hyperlink" xfId="2324" builtinId="9" hidden="1"/>
    <cellStyle name="Followed Hyperlink" xfId="2325" builtinId="9" hidden="1"/>
    <cellStyle name="Followed Hyperlink" xfId="2326" builtinId="9" hidden="1"/>
    <cellStyle name="Followed Hyperlink" xfId="2327" builtinId="9" hidden="1"/>
    <cellStyle name="Followed Hyperlink" xfId="2328" builtinId="9" hidden="1"/>
    <cellStyle name="Followed Hyperlink" xfId="2329" builtinId="9" hidden="1"/>
    <cellStyle name="Followed Hyperlink" xfId="2330" builtinId="9" hidden="1"/>
    <cellStyle name="Followed Hyperlink" xfId="2331" builtinId="9" hidden="1"/>
    <cellStyle name="Followed Hyperlink" xfId="2332" builtinId="9" hidden="1"/>
    <cellStyle name="Followed Hyperlink" xfId="2333" builtinId="9" hidden="1"/>
    <cellStyle name="Followed Hyperlink" xfId="2334" builtinId="9" hidden="1"/>
    <cellStyle name="Followed Hyperlink" xfId="2335" builtinId="9" hidden="1"/>
    <cellStyle name="Followed Hyperlink" xfId="2336" builtinId="9" hidden="1"/>
    <cellStyle name="Followed Hyperlink" xfId="2337" builtinId="9" hidden="1"/>
    <cellStyle name="Followed Hyperlink" xfId="2338" builtinId="9" hidden="1"/>
    <cellStyle name="Followed Hyperlink" xfId="2339" builtinId="9" hidden="1"/>
    <cellStyle name="Followed Hyperlink" xfId="2340" builtinId="9" hidden="1"/>
    <cellStyle name="Followed Hyperlink" xfId="2341" builtinId="9" hidden="1"/>
    <cellStyle name="Followed Hyperlink" xfId="2342" builtinId="9" hidden="1"/>
    <cellStyle name="Followed Hyperlink" xfId="2343" builtinId="9" hidden="1"/>
    <cellStyle name="Followed Hyperlink" xfId="2344" builtinId="9" hidden="1"/>
    <cellStyle name="Followed Hyperlink" xfId="2345" builtinId="9" hidden="1"/>
    <cellStyle name="Followed Hyperlink" xfId="2346" builtinId="9" hidden="1"/>
    <cellStyle name="Followed Hyperlink" xfId="2347" builtinId="9" hidden="1"/>
    <cellStyle name="Followed Hyperlink" xfId="2348" builtinId="9" hidden="1"/>
    <cellStyle name="Followed Hyperlink" xfId="2349" builtinId="9" hidden="1"/>
    <cellStyle name="Followed Hyperlink" xfId="2350" builtinId="9" hidden="1"/>
    <cellStyle name="Followed Hyperlink" xfId="2351" builtinId="9" hidden="1"/>
    <cellStyle name="Followed Hyperlink" xfId="2352" builtinId="9" hidden="1"/>
    <cellStyle name="Followed Hyperlink" xfId="2353" builtinId="9" hidden="1"/>
    <cellStyle name="Followed Hyperlink" xfId="2354" builtinId="9" hidden="1"/>
    <cellStyle name="Followed Hyperlink" xfId="2355" builtinId="9" hidden="1"/>
    <cellStyle name="Followed Hyperlink" xfId="2356" builtinId="9" hidden="1"/>
    <cellStyle name="Followed Hyperlink" xfId="2357" builtinId="9" hidden="1"/>
    <cellStyle name="Followed Hyperlink" xfId="2358" builtinId="9" hidden="1"/>
    <cellStyle name="Followed Hyperlink" xfId="2359" builtinId="9" hidden="1"/>
    <cellStyle name="Followed Hyperlink" xfId="2360" builtinId="9" hidden="1"/>
    <cellStyle name="Followed Hyperlink" xfId="2361" builtinId="9" hidden="1"/>
    <cellStyle name="Followed Hyperlink" xfId="2362" builtinId="9" hidden="1"/>
    <cellStyle name="Followed Hyperlink" xfId="2363" builtinId="9" hidden="1"/>
    <cellStyle name="Followed Hyperlink" xfId="2364" builtinId="9" hidden="1"/>
    <cellStyle name="Followed Hyperlink" xfId="2365" builtinId="9" hidden="1"/>
    <cellStyle name="Followed Hyperlink" xfId="2366" builtinId="9" hidden="1"/>
    <cellStyle name="Followed Hyperlink" xfId="2367" builtinId="9" hidden="1"/>
    <cellStyle name="Followed Hyperlink" xfId="2368" builtinId="9" hidden="1"/>
    <cellStyle name="Followed Hyperlink" xfId="2369" builtinId="9" hidden="1"/>
    <cellStyle name="Followed Hyperlink" xfId="2370" builtinId="9" hidden="1"/>
    <cellStyle name="Followed Hyperlink" xfId="2371" builtinId="9" hidden="1"/>
    <cellStyle name="Followed Hyperlink" xfId="2372" builtinId="9" hidden="1"/>
    <cellStyle name="Followed Hyperlink" xfId="2373" builtinId="9" hidden="1"/>
    <cellStyle name="Followed Hyperlink" xfId="2374" builtinId="9" hidden="1"/>
    <cellStyle name="Followed Hyperlink" xfId="2375" builtinId="9" hidden="1"/>
    <cellStyle name="Followed Hyperlink" xfId="2376" builtinId="9" hidden="1"/>
    <cellStyle name="Followed Hyperlink" xfId="2377" builtinId="9" hidden="1"/>
    <cellStyle name="Followed Hyperlink" xfId="2378" builtinId="9" hidden="1"/>
    <cellStyle name="Followed Hyperlink" xfId="2379" builtinId="9" hidden="1"/>
    <cellStyle name="Followed Hyperlink" xfId="2380" builtinId="9" hidden="1"/>
    <cellStyle name="Followed Hyperlink" xfId="2381" builtinId="9" hidden="1"/>
    <cellStyle name="Followed Hyperlink" xfId="2382" builtinId="9" hidden="1"/>
    <cellStyle name="Followed Hyperlink" xfId="2383" builtinId="9" hidden="1"/>
    <cellStyle name="Followed Hyperlink" xfId="2384" builtinId="9" hidden="1"/>
    <cellStyle name="Followed Hyperlink" xfId="2385" builtinId="9" hidden="1"/>
    <cellStyle name="Followed Hyperlink" xfId="2386" builtinId="9" hidden="1"/>
    <cellStyle name="Followed Hyperlink" xfId="2387" builtinId="9" hidden="1"/>
    <cellStyle name="Followed Hyperlink" xfId="2388" builtinId="9" hidden="1"/>
    <cellStyle name="Followed Hyperlink" xfId="2389" builtinId="9" hidden="1"/>
    <cellStyle name="Followed Hyperlink" xfId="2390" builtinId="9" hidden="1"/>
    <cellStyle name="Followed Hyperlink" xfId="2391" builtinId="9" hidden="1"/>
    <cellStyle name="Followed Hyperlink" xfId="2392" builtinId="9" hidden="1"/>
    <cellStyle name="Followed Hyperlink" xfId="2393" builtinId="9" hidden="1"/>
    <cellStyle name="Followed Hyperlink" xfId="2394" builtinId="9" hidden="1"/>
    <cellStyle name="Followed Hyperlink" xfId="2395" builtinId="9" hidden="1"/>
    <cellStyle name="Followed Hyperlink" xfId="2396" builtinId="9" hidden="1"/>
    <cellStyle name="Followed Hyperlink" xfId="2397" builtinId="9" hidden="1"/>
    <cellStyle name="Followed Hyperlink" xfId="2398" builtinId="9" hidden="1"/>
    <cellStyle name="Followed Hyperlink" xfId="2399" builtinId="9" hidden="1"/>
    <cellStyle name="Followed Hyperlink" xfId="2400" builtinId="9" hidden="1"/>
    <cellStyle name="Followed Hyperlink" xfId="2401" builtinId="9" hidden="1"/>
    <cellStyle name="Followed Hyperlink" xfId="2402" builtinId="9" hidden="1"/>
    <cellStyle name="Followed Hyperlink" xfId="2403" builtinId="9" hidden="1"/>
    <cellStyle name="Followed Hyperlink" xfId="2404" builtinId="9" hidden="1"/>
    <cellStyle name="Followed Hyperlink" xfId="2405" builtinId="9" hidden="1"/>
    <cellStyle name="Followed Hyperlink" xfId="2406" builtinId="9" hidden="1"/>
    <cellStyle name="Followed Hyperlink" xfId="2407" builtinId="9" hidden="1"/>
    <cellStyle name="Followed Hyperlink" xfId="2408" builtinId="9" hidden="1"/>
    <cellStyle name="Followed Hyperlink" xfId="2409" builtinId="9" hidden="1"/>
    <cellStyle name="Followed Hyperlink" xfId="2410" builtinId="9" hidden="1"/>
    <cellStyle name="Followed Hyperlink" xfId="2411" builtinId="9" hidden="1"/>
    <cellStyle name="Followed Hyperlink" xfId="2412" builtinId="9" hidden="1"/>
    <cellStyle name="Followed Hyperlink" xfId="2413" builtinId="9" hidden="1"/>
    <cellStyle name="Followed Hyperlink" xfId="2414" builtinId="9" hidden="1"/>
    <cellStyle name="Followed Hyperlink" xfId="2415" builtinId="9" hidden="1"/>
    <cellStyle name="Followed Hyperlink" xfId="2416" builtinId="9" hidden="1"/>
    <cellStyle name="Followed Hyperlink" xfId="2417" builtinId="9" hidden="1"/>
    <cellStyle name="Followed Hyperlink" xfId="2418" builtinId="9" hidden="1"/>
    <cellStyle name="Followed Hyperlink" xfId="2419" builtinId="9" hidden="1"/>
    <cellStyle name="Followed Hyperlink" xfId="2420" builtinId="9" hidden="1"/>
    <cellStyle name="Followed Hyperlink" xfId="2421" builtinId="9" hidden="1"/>
    <cellStyle name="Followed Hyperlink" xfId="2422" builtinId="9" hidden="1"/>
    <cellStyle name="Followed Hyperlink" xfId="2423" builtinId="9" hidden="1"/>
    <cellStyle name="Followed Hyperlink" xfId="2424" builtinId="9" hidden="1"/>
    <cellStyle name="Followed Hyperlink" xfId="2425" builtinId="9" hidden="1"/>
    <cellStyle name="Followed Hyperlink" xfId="2426" builtinId="9" hidden="1"/>
    <cellStyle name="Followed Hyperlink" xfId="2427" builtinId="9" hidden="1"/>
    <cellStyle name="Followed Hyperlink" xfId="2428" builtinId="9" hidden="1"/>
    <cellStyle name="Followed Hyperlink" xfId="2429" builtinId="9" hidden="1"/>
    <cellStyle name="Followed Hyperlink" xfId="2430" builtinId="9" hidden="1"/>
    <cellStyle name="Followed Hyperlink" xfId="2431" builtinId="9" hidden="1"/>
    <cellStyle name="Followed Hyperlink" xfId="2432" builtinId="9" hidden="1"/>
    <cellStyle name="Followed Hyperlink" xfId="2433" builtinId="9" hidden="1"/>
    <cellStyle name="Followed Hyperlink" xfId="2434" builtinId="9" hidden="1"/>
    <cellStyle name="Followed Hyperlink" xfId="2435" builtinId="9" hidden="1"/>
    <cellStyle name="Followed Hyperlink" xfId="2436" builtinId="9" hidden="1"/>
    <cellStyle name="Followed Hyperlink" xfId="2437" builtinId="9" hidden="1"/>
    <cellStyle name="Followed Hyperlink" xfId="2438" builtinId="9" hidden="1"/>
    <cellStyle name="Followed Hyperlink" xfId="2439" builtinId="9" hidden="1"/>
    <cellStyle name="Followed Hyperlink" xfId="2440" builtinId="9" hidden="1"/>
    <cellStyle name="Followed Hyperlink" xfId="2441" builtinId="9" hidden="1"/>
    <cellStyle name="Followed Hyperlink" xfId="2442" builtinId="9" hidden="1"/>
    <cellStyle name="Followed Hyperlink" xfId="2443" builtinId="9" hidden="1"/>
    <cellStyle name="Followed Hyperlink" xfId="2444" builtinId="9" hidden="1"/>
    <cellStyle name="Followed Hyperlink" xfId="2445" builtinId="9" hidden="1"/>
    <cellStyle name="Followed Hyperlink" xfId="2446" builtinId="9" hidden="1"/>
    <cellStyle name="Followed Hyperlink" xfId="2447" builtinId="9" hidden="1"/>
    <cellStyle name="Followed Hyperlink" xfId="2448" builtinId="9" hidden="1"/>
    <cellStyle name="Followed Hyperlink" xfId="2449" builtinId="9" hidden="1"/>
    <cellStyle name="Followed Hyperlink" xfId="2450" builtinId="9" hidden="1"/>
    <cellStyle name="Followed Hyperlink" xfId="2451" builtinId="9" hidden="1"/>
    <cellStyle name="Followed Hyperlink" xfId="2452" builtinId="9" hidden="1"/>
    <cellStyle name="Followed Hyperlink" xfId="2453" builtinId="9" hidden="1"/>
    <cellStyle name="Followed Hyperlink" xfId="2454" builtinId="9" hidden="1"/>
    <cellStyle name="Followed Hyperlink" xfId="2455" builtinId="9" hidden="1"/>
    <cellStyle name="Followed Hyperlink" xfId="2456" builtinId="9" hidden="1"/>
    <cellStyle name="Followed Hyperlink" xfId="2457" builtinId="9" hidden="1"/>
    <cellStyle name="Followed Hyperlink" xfId="2458" builtinId="9" hidden="1"/>
    <cellStyle name="Followed Hyperlink" xfId="2459" builtinId="9" hidden="1"/>
    <cellStyle name="Followed Hyperlink" xfId="2460" builtinId="9" hidden="1"/>
    <cellStyle name="Followed Hyperlink" xfId="2461" builtinId="9" hidden="1"/>
    <cellStyle name="Followed Hyperlink" xfId="2462" builtinId="9" hidden="1"/>
    <cellStyle name="Followed Hyperlink" xfId="2463" builtinId="9" hidden="1"/>
    <cellStyle name="Followed Hyperlink" xfId="2464" builtinId="9" hidden="1"/>
    <cellStyle name="Followed Hyperlink" xfId="2465" builtinId="9" hidden="1"/>
    <cellStyle name="Followed Hyperlink" xfId="2466" builtinId="9" hidden="1"/>
    <cellStyle name="Followed Hyperlink" xfId="2467" builtinId="9" hidden="1"/>
    <cellStyle name="Followed Hyperlink" xfId="2468" builtinId="9" hidden="1"/>
    <cellStyle name="Followed Hyperlink" xfId="2469" builtinId="9" hidden="1"/>
    <cellStyle name="Followed Hyperlink" xfId="2470" builtinId="9" hidden="1"/>
    <cellStyle name="Followed Hyperlink" xfId="2471" builtinId="9" hidden="1"/>
    <cellStyle name="Followed Hyperlink" xfId="2472" builtinId="9" hidden="1"/>
    <cellStyle name="Followed Hyperlink" xfId="2473" builtinId="9" hidden="1"/>
    <cellStyle name="Followed Hyperlink" xfId="2474" builtinId="9" hidden="1"/>
    <cellStyle name="Followed Hyperlink" xfId="2475" builtinId="9" hidden="1"/>
    <cellStyle name="Followed Hyperlink" xfId="2476" builtinId="9" hidden="1"/>
    <cellStyle name="Followed Hyperlink" xfId="2477" builtinId="9" hidden="1"/>
    <cellStyle name="Followed Hyperlink" xfId="2478" builtinId="9" hidden="1"/>
    <cellStyle name="Followed Hyperlink" xfId="2479" builtinId="9" hidden="1"/>
    <cellStyle name="Followed Hyperlink" xfId="2480" builtinId="9" hidden="1"/>
    <cellStyle name="Followed Hyperlink" xfId="2481" builtinId="9" hidden="1"/>
    <cellStyle name="Followed Hyperlink" xfId="2482" builtinId="9" hidden="1"/>
    <cellStyle name="Followed Hyperlink" xfId="2483" builtinId="9" hidden="1"/>
    <cellStyle name="Followed Hyperlink" xfId="2484" builtinId="9" hidden="1"/>
    <cellStyle name="Followed Hyperlink" xfId="2485" builtinId="9" hidden="1"/>
    <cellStyle name="Followed Hyperlink" xfId="2486" builtinId="9" hidden="1"/>
    <cellStyle name="Followed Hyperlink" xfId="2487" builtinId="9" hidden="1"/>
    <cellStyle name="Followed Hyperlink" xfId="2488" builtinId="9" hidden="1"/>
    <cellStyle name="Followed Hyperlink" xfId="2489" builtinId="9" hidden="1"/>
    <cellStyle name="Followed Hyperlink" xfId="2490" builtinId="9" hidden="1"/>
    <cellStyle name="Followed Hyperlink" xfId="2491" builtinId="9" hidden="1"/>
    <cellStyle name="Followed Hyperlink" xfId="2492" builtinId="9" hidden="1"/>
    <cellStyle name="Followed Hyperlink" xfId="2493" builtinId="9" hidden="1"/>
    <cellStyle name="Followed Hyperlink" xfId="2494" builtinId="9" hidden="1"/>
    <cellStyle name="Followed Hyperlink" xfId="2495" builtinId="9" hidden="1"/>
    <cellStyle name="Followed Hyperlink" xfId="2496" builtinId="9" hidden="1"/>
    <cellStyle name="Followed Hyperlink" xfId="2497" builtinId="9" hidden="1"/>
    <cellStyle name="Followed Hyperlink" xfId="2498" builtinId="9" hidden="1"/>
    <cellStyle name="Followed Hyperlink" xfId="2499" builtinId="9" hidden="1"/>
    <cellStyle name="Followed Hyperlink" xfId="2500" builtinId="9" hidden="1"/>
    <cellStyle name="Followed Hyperlink" xfId="2501" builtinId="9" hidden="1"/>
    <cellStyle name="Followed Hyperlink" xfId="2502" builtinId="9" hidden="1"/>
    <cellStyle name="Followed Hyperlink" xfId="2503" builtinId="9" hidden="1"/>
    <cellStyle name="Followed Hyperlink" xfId="2504" builtinId="9" hidden="1"/>
    <cellStyle name="Followed Hyperlink" xfId="2505" builtinId="9" hidden="1"/>
    <cellStyle name="Followed Hyperlink" xfId="2506" builtinId="9" hidden="1"/>
    <cellStyle name="Followed Hyperlink" xfId="2507" builtinId="9" hidden="1"/>
    <cellStyle name="Followed Hyperlink" xfId="2508" builtinId="9" hidden="1"/>
    <cellStyle name="Followed Hyperlink" xfId="2509" builtinId="9" hidden="1"/>
    <cellStyle name="Followed Hyperlink" xfId="2510" builtinId="9" hidden="1"/>
    <cellStyle name="Followed Hyperlink" xfId="2511" builtinId="9" hidden="1"/>
    <cellStyle name="Followed Hyperlink" xfId="2512" builtinId="9" hidden="1"/>
    <cellStyle name="Followed Hyperlink" xfId="2513" builtinId="9" hidden="1"/>
    <cellStyle name="Followed Hyperlink" xfId="2514" builtinId="9" hidden="1"/>
    <cellStyle name="Followed Hyperlink" xfId="2515" builtinId="9" hidden="1"/>
    <cellStyle name="Followed Hyperlink" xfId="2516" builtinId="9" hidden="1"/>
    <cellStyle name="Followed Hyperlink" xfId="2517" builtinId="9" hidden="1"/>
    <cellStyle name="Followed Hyperlink" xfId="2518" builtinId="9" hidden="1"/>
    <cellStyle name="Followed Hyperlink" xfId="2519" builtinId="9" hidden="1"/>
    <cellStyle name="Followed Hyperlink" xfId="2520" builtinId="9" hidden="1"/>
    <cellStyle name="Followed Hyperlink" xfId="2521" builtinId="9" hidden="1"/>
    <cellStyle name="Followed Hyperlink" xfId="2522" builtinId="9" hidden="1"/>
    <cellStyle name="Followed Hyperlink" xfId="2523" builtinId="9" hidden="1"/>
    <cellStyle name="Followed Hyperlink" xfId="2524" builtinId="9" hidden="1"/>
    <cellStyle name="Followed Hyperlink" xfId="2525" builtinId="9" hidden="1"/>
    <cellStyle name="Followed Hyperlink" xfId="2526" builtinId="9" hidden="1"/>
    <cellStyle name="Followed Hyperlink" xfId="2527" builtinId="9" hidden="1"/>
    <cellStyle name="Followed Hyperlink" xfId="2528" builtinId="9" hidden="1"/>
    <cellStyle name="Followed Hyperlink" xfId="2529" builtinId="9" hidden="1"/>
    <cellStyle name="Followed Hyperlink" xfId="2530" builtinId="9" hidden="1"/>
    <cellStyle name="Followed Hyperlink" xfId="2531" builtinId="9" hidden="1"/>
    <cellStyle name="Followed Hyperlink" xfId="2532" builtinId="9" hidden="1"/>
    <cellStyle name="Followed Hyperlink" xfId="2533" builtinId="9" hidden="1"/>
    <cellStyle name="Followed Hyperlink" xfId="2534" builtinId="9" hidden="1"/>
    <cellStyle name="Followed Hyperlink" xfId="2535" builtinId="9" hidden="1"/>
    <cellStyle name="Followed Hyperlink" xfId="2536" builtinId="9" hidden="1"/>
    <cellStyle name="Followed Hyperlink" xfId="2537" builtinId="9" hidden="1"/>
    <cellStyle name="Followed Hyperlink" xfId="2538" builtinId="9" hidden="1"/>
    <cellStyle name="Followed Hyperlink" xfId="2539" builtinId="9" hidden="1"/>
    <cellStyle name="Followed Hyperlink" xfId="2540" builtinId="9" hidden="1"/>
    <cellStyle name="Followed Hyperlink" xfId="2541" builtinId="9" hidden="1"/>
    <cellStyle name="Followed Hyperlink" xfId="2542" builtinId="9" hidden="1"/>
    <cellStyle name="Followed Hyperlink" xfId="2543" builtinId="9" hidden="1"/>
    <cellStyle name="Followed Hyperlink" xfId="2544" builtinId="9" hidden="1"/>
    <cellStyle name="Followed Hyperlink" xfId="2545" builtinId="9" hidden="1"/>
    <cellStyle name="Followed Hyperlink" xfId="2546" builtinId="9" hidden="1"/>
    <cellStyle name="Followed Hyperlink" xfId="2547" builtinId="9" hidden="1"/>
    <cellStyle name="Followed Hyperlink" xfId="2548" builtinId="9" hidden="1"/>
    <cellStyle name="Followed Hyperlink" xfId="2549" builtinId="9" hidden="1"/>
    <cellStyle name="Followed Hyperlink" xfId="2550" builtinId="9" hidden="1"/>
    <cellStyle name="Followed Hyperlink" xfId="2551" builtinId="9" hidden="1"/>
    <cellStyle name="Followed Hyperlink" xfId="2552" builtinId="9" hidden="1"/>
    <cellStyle name="Followed Hyperlink" xfId="2553" builtinId="9" hidden="1"/>
    <cellStyle name="Followed Hyperlink" xfId="2554" builtinId="9" hidden="1"/>
    <cellStyle name="Followed Hyperlink" xfId="2555" builtinId="9" hidden="1"/>
    <cellStyle name="Followed Hyperlink" xfId="2556" builtinId="9" hidden="1"/>
    <cellStyle name="Followed Hyperlink" xfId="2557" builtinId="9" hidden="1"/>
    <cellStyle name="Followed Hyperlink" xfId="2558" builtinId="9" hidden="1"/>
    <cellStyle name="Followed Hyperlink" xfId="2559" builtinId="9" hidden="1"/>
    <cellStyle name="Followed Hyperlink" xfId="2560" builtinId="9" hidden="1"/>
    <cellStyle name="Followed Hyperlink" xfId="2561" builtinId="9" hidden="1"/>
    <cellStyle name="Followed Hyperlink" xfId="2562" builtinId="9" hidden="1"/>
    <cellStyle name="Followed Hyperlink" xfId="2563" builtinId="9" hidden="1"/>
    <cellStyle name="Followed Hyperlink" xfId="2564" builtinId="9" hidden="1"/>
    <cellStyle name="Followed Hyperlink" xfId="2565" builtinId="9" hidden="1"/>
    <cellStyle name="Followed Hyperlink" xfId="2566" builtinId="9" hidden="1"/>
    <cellStyle name="Followed Hyperlink" xfId="2567" builtinId="9" hidden="1"/>
    <cellStyle name="Followed Hyperlink" xfId="2568" builtinId="9" hidden="1"/>
    <cellStyle name="Followed Hyperlink" xfId="2569" builtinId="9" hidden="1"/>
    <cellStyle name="Followed Hyperlink" xfId="2570" builtinId="9" hidden="1"/>
    <cellStyle name="Followed Hyperlink" xfId="2571" builtinId="9" hidden="1"/>
    <cellStyle name="Followed Hyperlink" xfId="2572" builtinId="9" hidden="1"/>
    <cellStyle name="Followed Hyperlink" xfId="2573" builtinId="9" hidden="1"/>
    <cellStyle name="Followed Hyperlink" xfId="2574" builtinId="9" hidden="1"/>
    <cellStyle name="Followed Hyperlink" xfId="2575" builtinId="9" hidden="1"/>
    <cellStyle name="Followed Hyperlink" xfId="2576" builtinId="9" hidden="1"/>
    <cellStyle name="Followed Hyperlink" xfId="2577" builtinId="9" hidden="1"/>
    <cellStyle name="Followed Hyperlink" xfId="2578" builtinId="9" hidden="1"/>
    <cellStyle name="Followed Hyperlink" xfId="2579" builtinId="9" hidden="1"/>
    <cellStyle name="Followed Hyperlink" xfId="2580" builtinId="9" hidden="1"/>
    <cellStyle name="Followed Hyperlink" xfId="2581" builtinId="9" hidden="1"/>
    <cellStyle name="Followed Hyperlink" xfId="2582" builtinId="9" hidden="1"/>
    <cellStyle name="Followed Hyperlink" xfId="2583" builtinId="9" hidden="1"/>
    <cellStyle name="Followed Hyperlink" xfId="2584" builtinId="9" hidden="1"/>
    <cellStyle name="Followed Hyperlink" xfId="2585" builtinId="9" hidden="1"/>
    <cellStyle name="Followed Hyperlink" xfId="2586" builtinId="9" hidden="1"/>
    <cellStyle name="Followed Hyperlink" xfId="2587" builtinId="9" hidden="1"/>
    <cellStyle name="Followed Hyperlink" xfId="2588" builtinId="9" hidden="1"/>
    <cellStyle name="Followed Hyperlink" xfId="2589" builtinId="9" hidden="1"/>
    <cellStyle name="Followed Hyperlink" xfId="2590" builtinId="9" hidden="1"/>
    <cellStyle name="Followed Hyperlink" xfId="2591" builtinId="9" hidden="1"/>
    <cellStyle name="Followed Hyperlink" xfId="2592" builtinId="9" hidden="1"/>
    <cellStyle name="Followed Hyperlink" xfId="2593" builtinId="9" hidden="1"/>
    <cellStyle name="Followed Hyperlink" xfId="2594" builtinId="9" hidden="1"/>
    <cellStyle name="Followed Hyperlink" xfId="2595" builtinId="9" hidden="1"/>
    <cellStyle name="Followed Hyperlink" xfId="2596" builtinId="9" hidden="1"/>
    <cellStyle name="Followed Hyperlink" xfId="2597" builtinId="9" hidden="1"/>
    <cellStyle name="Followed Hyperlink" xfId="2598" builtinId="9" hidden="1"/>
    <cellStyle name="Followed Hyperlink" xfId="2599" builtinId="9" hidden="1"/>
    <cellStyle name="Followed Hyperlink" xfId="2600" builtinId="9" hidden="1"/>
    <cellStyle name="Followed Hyperlink" xfId="2601" builtinId="9" hidden="1"/>
    <cellStyle name="Followed Hyperlink" xfId="2602" builtinId="9" hidden="1"/>
    <cellStyle name="Followed Hyperlink" xfId="2603" builtinId="9" hidden="1"/>
    <cellStyle name="Followed Hyperlink" xfId="2604" builtinId="9" hidden="1"/>
    <cellStyle name="Followed Hyperlink" xfId="2605" builtinId="9" hidden="1"/>
    <cellStyle name="Followed Hyperlink" xfId="2606" builtinId="9" hidden="1"/>
    <cellStyle name="Followed Hyperlink" xfId="2607" builtinId="9" hidden="1"/>
    <cellStyle name="Followed Hyperlink" xfId="2608" builtinId="9" hidden="1"/>
    <cellStyle name="Followed Hyperlink" xfId="2609" builtinId="9" hidden="1"/>
    <cellStyle name="Followed Hyperlink" xfId="2610" builtinId="9" hidden="1"/>
    <cellStyle name="Followed Hyperlink" xfId="2611" builtinId="9" hidden="1"/>
    <cellStyle name="Followed Hyperlink" xfId="2612" builtinId="9" hidden="1"/>
    <cellStyle name="Followed Hyperlink" xfId="2613" builtinId="9" hidden="1"/>
    <cellStyle name="Followed Hyperlink" xfId="2614" builtinId="9" hidden="1"/>
    <cellStyle name="Followed Hyperlink" xfId="2615" builtinId="9" hidden="1"/>
    <cellStyle name="Followed Hyperlink" xfId="2616" builtinId="9" hidden="1"/>
    <cellStyle name="Followed Hyperlink" xfId="2617" builtinId="9" hidden="1"/>
    <cellStyle name="Followed Hyperlink" xfId="2618" builtinId="9" hidden="1"/>
    <cellStyle name="Followed Hyperlink" xfId="2619" builtinId="9" hidden="1"/>
    <cellStyle name="Followed Hyperlink" xfId="2620" builtinId="9" hidden="1"/>
    <cellStyle name="Followed Hyperlink" xfId="2621" builtinId="9" hidden="1"/>
    <cellStyle name="Followed Hyperlink" xfId="2622" builtinId="9" hidden="1"/>
    <cellStyle name="Followed Hyperlink" xfId="2623" builtinId="9" hidden="1"/>
    <cellStyle name="Followed Hyperlink" xfId="2624" builtinId="9" hidden="1"/>
    <cellStyle name="Followed Hyperlink" xfId="2625" builtinId="9" hidden="1"/>
    <cellStyle name="Followed Hyperlink" xfId="2626" builtinId="9" hidden="1"/>
    <cellStyle name="Followed Hyperlink" xfId="2627" builtinId="9" hidden="1"/>
    <cellStyle name="Followed Hyperlink" xfId="2628" builtinId="9" hidden="1"/>
    <cellStyle name="Followed Hyperlink" xfId="2629" builtinId="9" hidden="1"/>
    <cellStyle name="Followed Hyperlink" xfId="2630" builtinId="9" hidden="1"/>
    <cellStyle name="Followed Hyperlink" xfId="2631" builtinId="9" hidden="1"/>
    <cellStyle name="Followed Hyperlink" xfId="2632" builtinId="9" hidden="1"/>
    <cellStyle name="Followed Hyperlink" xfId="2633" builtinId="9" hidden="1"/>
    <cellStyle name="Followed Hyperlink" xfId="2634" builtinId="9" hidden="1"/>
    <cellStyle name="Followed Hyperlink" xfId="2635" builtinId="9" hidden="1"/>
    <cellStyle name="Followed Hyperlink" xfId="2636" builtinId="9" hidden="1"/>
    <cellStyle name="Followed Hyperlink" xfId="2637" builtinId="9" hidden="1"/>
    <cellStyle name="Followed Hyperlink" xfId="2638" builtinId="9" hidden="1"/>
    <cellStyle name="Followed Hyperlink" xfId="2639" builtinId="9" hidden="1"/>
    <cellStyle name="Followed Hyperlink" xfId="2640" builtinId="9" hidden="1"/>
    <cellStyle name="Followed Hyperlink" xfId="2641" builtinId="9" hidden="1"/>
    <cellStyle name="Followed Hyperlink" xfId="2642" builtinId="9" hidden="1"/>
    <cellStyle name="Followed Hyperlink" xfId="2643" builtinId="9" hidden="1"/>
    <cellStyle name="Followed Hyperlink" xfId="2644" builtinId="9" hidden="1"/>
    <cellStyle name="Followed Hyperlink" xfId="2645" builtinId="9" hidden="1"/>
    <cellStyle name="Followed Hyperlink" xfId="2646" builtinId="9" hidden="1"/>
    <cellStyle name="Followed Hyperlink" xfId="2647" builtinId="9" hidden="1"/>
    <cellStyle name="Followed Hyperlink" xfId="2648" builtinId="9" hidden="1"/>
    <cellStyle name="Followed Hyperlink" xfId="2649" builtinId="9" hidden="1"/>
    <cellStyle name="Followed Hyperlink" xfId="2650" builtinId="9" hidden="1"/>
    <cellStyle name="Followed Hyperlink" xfId="2651" builtinId="9" hidden="1"/>
    <cellStyle name="Followed Hyperlink" xfId="2652" builtinId="9" hidden="1"/>
    <cellStyle name="Followed Hyperlink" xfId="2653" builtinId="9" hidden="1"/>
    <cellStyle name="Followed Hyperlink" xfId="2654" builtinId="9" hidden="1"/>
    <cellStyle name="Followed Hyperlink" xfId="2655" builtinId="9" hidden="1"/>
    <cellStyle name="Followed Hyperlink" xfId="2656" builtinId="9" hidden="1"/>
    <cellStyle name="Followed Hyperlink" xfId="2657" builtinId="9" hidden="1"/>
    <cellStyle name="Followed Hyperlink" xfId="2658" builtinId="9" hidden="1"/>
    <cellStyle name="Followed Hyperlink" xfId="2659" builtinId="9" hidden="1"/>
    <cellStyle name="Followed Hyperlink" xfId="2660" builtinId="9" hidden="1"/>
    <cellStyle name="Followed Hyperlink" xfId="2661" builtinId="9" hidden="1"/>
    <cellStyle name="Followed Hyperlink" xfId="2662" builtinId="9" hidden="1"/>
    <cellStyle name="Followed Hyperlink" xfId="2663" builtinId="9" hidden="1"/>
    <cellStyle name="Followed Hyperlink" xfId="2664" builtinId="9" hidden="1"/>
    <cellStyle name="Followed Hyperlink" xfId="2665" builtinId="9" hidden="1"/>
    <cellStyle name="Followed Hyperlink" xfId="2666" builtinId="9" hidden="1"/>
    <cellStyle name="Followed Hyperlink" xfId="2667" builtinId="9" hidden="1"/>
    <cellStyle name="Followed Hyperlink" xfId="2668" builtinId="9" hidden="1"/>
    <cellStyle name="Followed Hyperlink" xfId="2669" builtinId="9" hidden="1"/>
    <cellStyle name="Followed Hyperlink" xfId="2670" builtinId="9" hidden="1"/>
    <cellStyle name="Followed Hyperlink" xfId="2671" builtinId="9" hidden="1"/>
    <cellStyle name="Followed Hyperlink" xfId="2672" builtinId="9" hidden="1"/>
    <cellStyle name="Followed Hyperlink" xfId="2673" builtinId="9" hidden="1"/>
    <cellStyle name="Followed Hyperlink" xfId="2674" builtinId="9" hidden="1"/>
    <cellStyle name="Followed Hyperlink" xfId="2675" builtinId="9" hidden="1"/>
    <cellStyle name="Followed Hyperlink" xfId="2676" builtinId="9" hidden="1"/>
    <cellStyle name="Followed Hyperlink" xfId="2677" builtinId="9" hidden="1"/>
    <cellStyle name="Followed Hyperlink" xfId="2678" builtinId="9" hidden="1"/>
    <cellStyle name="Followed Hyperlink" xfId="2679" builtinId="9" hidden="1"/>
    <cellStyle name="Followed Hyperlink" xfId="2680" builtinId="9" hidden="1"/>
    <cellStyle name="Followed Hyperlink" xfId="2681" builtinId="9" hidden="1"/>
    <cellStyle name="Followed Hyperlink" xfId="2682" builtinId="9" hidden="1"/>
    <cellStyle name="Followed Hyperlink" xfId="2683" builtinId="9" hidden="1"/>
    <cellStyle name="Followed Hyperlink" xfId="2684" builtinId="9" hidden="1"/>
    <cellStyle name="Followed Hyperlink" xfId="2685" builtinId="9" hidden="1"/>
    <cellStyle name="Followed Hyperlink" xfId="2686" builtinId="9" hidden="1"/>
    <cellStyle name="Followed Hyperlink" xfId="2687" builtinId="9" hidden="1"/>
    <cellStyle name="Followed Hyperlink" xfId="2688" builtinId="9" hidden="1"/>
    <cellStyle name="Followed Hyperlink" xfId="2689" builtinId="9" hidden="1"/>
    <cellStyle name="Followed Hyperlink" xfId="2690" builtinId="9" hidden="1"/>
    <cellStyle name="Followed Hyperlink" xfId="2691" builtinId="9" hidden="1"/>
    <cellStyle name="Followed Hyperlink" xfId="2692" builtinId="9" hidden="1"/>
    <cellStyle name="Followed Hyperlink" xfId="2693" builtinId="9" hidden="1"/>
    <cellStyle name="Followed Hyperlink" xfId="2694" builtinId="9" hidden="1"/>
    <cellStyle name="Followed Hyperlink" xfId="2695" builtinId="9" hidden="1"/>
    <cellStyle name="Followed Hyperlink" xfId="2696" builtinId="9" hidden="1"/>
    <cellStyle name="Followed Hyperlink" xfId="2697" builtinId="9" hidden="1"/>
    <cellStyle name="Followed Hyperlink" xfId="2698" builtinId="9" hidden="1"/>
    <cellStyle name="Followed Hyperlink" xfId="2699" builtinId="9" hidden="1"/>
    <cellStyle name="Followed Hyperlink" xfId="2700" builtinId="9" hidden="1"/>
    <cellStyle name="Followed Hyperlink" xfId="2701" builtinId="9" hidden="1"/>
    <cellStyle name="Followed Hyperlink" xfId="2702" builtinId="9" hidden="1"/>
    <cellStyle name="Followed Hyperlink" xfId="2703" builtinId="9" hidden="1"/>
    <cellStyle name="Followed Hyperlink" xfId="2704" builtinId="9" hidden="1"/>
    <cellStyle name="Followed Hyperlink" xfId="2705" builtinId="9" hidden="1"/>
    <cellStyle name="Followed Hyperlink" xfId="2706" builtinId="9" hidden="1"/>
    <cellStyle name="Followed Hyperlink" xfId="2707" builtinId="9" hidden="1"/>
    <cellStyle name="Followed Hyperlink" xfId="2708" builtinId="9" hidden="1"/>
    <cellStyle name="Followed Hyperlink" xfId="2709" builtinId="9" hidden="1"/>
    <cellStyle name="Followed Hyperlink" xfId="2710" builtinId="9" hidden="1"/>
    <cellStyle name="Followed Hyperlink" xfId="2711" builtinId="9" hidden="1"/>
    <cellStyle name="Followed Hyperlink" xfId="2712" builtinId="9" hidden="1"/>
    <cellStyle name="Followed Hyperlink" xfId="2713" builtinId="9" hidden="1"/>
    <cellStyle name="Followed Hyperlink" xfId="2714" builtinId="9" hidden="1"/>
    <cellStyle name="Followed Hyperlink" xfId="2715" builtinId="9" hidden="1"/>
    <cellStyle name="Followed Hyperlink" xfId="2716" builtinId="9" hidden="1"/>
    <cellStyle name="Followed Hyperlink" xfId="2717" builtinId="9" hidden="1"/>
    <cellStyle name="Followed Hyperlink" xfId="2718" builtinId="9" hidden="1"/>
    <cellStyle name="Followed Hyperlink" xfId="2719" builtinId="9" hidden="1"/>
    <cellStyle name="Followed Hyperlink" xfId="2720" builtinId="9" hidden="1"/>
    <cellStyle name="Followed Hyperlink" xfId="2721" builtinId="9" hidden="1"/>
    <cellStyle name="Followed Hyperlink" xfId="2722" builtinId="9" hidden="1"/>
    <cellStyle name="Followed Hyperlink" xfId="2723" builtinId="9" hidden="1"/>
    <cellStyle name="Followed Hyperlink" xfId="2724" builtinId="9" hidden="1"/>
    <cellStyle name="Followed Hyperlink" xfId="2725" builtinId="9" hidden="1"/>
    <cellStyle name="Followed Hyperlink" xfId="2726" builtinId="9" hidden="1"/>
    <cellStyle name="Followed Hyperlink" xfId="2727" builtinId="9" hidden="1"/>
    <cellStyle name="Followed Hyperlink" xfId="2728" builtinId="9" hidden="1"/>
    <cellStyle name="Followed Hyperlink" xfId="2729" builtinId="9" hidden="1"/>
    <cellStyle name="Followed Hyperlink" xfId="2730" builtinId="9" hidden="1"/>
    <cellStyle name="Followed Hyperlink" xfId="2731" builtinId="9" hidden="1"/>
    <cellStyle name="Followed Hyperlink" xfId="2732" builtinId="9" hidden="1"/>
    <cellStyle name="Followed Hyperlink" xfId="2733" builtinId="9" hidden="1"/>
    <cellStyle name="Followed Hyperlink" xfId="2734" builtinId="9" hidden="1"/>
    <cellStyle name="Followed Hyperlink" xfId="2735" builtinId="9" hidden="1"/>
    <cellStyle name="Followed Hyperlink" xfId="2736" builtinId="9" hidden="1"/>
    <cellStyle name="Followed Hyperlink" xfId="2737" builtinId="9" hidden="1"/>
    <cellStyle name="Followed Hyperlink" xfId="2738" builtinId="9" hidden="1"/>
    <cellStyle name="Followed Hyperlink" xfId="2739" builtinId="9" hidden="1"/>
    <cellStyle name="Followed Hyperlink" xfId="2740" builtinId="9" hidden="1"/>
    <cellStyle name="Followed Hyperlink" xfId="2741" builtinId="9" hidden="1"/>
    <cellStyle name="Followed Hyperlink" xfId="2742" builtinId="9" hidden="1"/>
    <cellStyle name="Followed Hyperlink" xfId="2743" builtinId="9" hidden="1"/>
    <cellStyle name="Followed Hyperlink" xfId="2744" builtinId="9" hidden="1"/>
    <cellStyle name="Followed Hyperlink" xfId="2745" builtinId="9" hidden="1"/>
    <cellStyle name="Followed Hyperlink" xfId="2746" builtinId="9" hidden="1"/>
    <cellStyle name="Followed Hyperlink" xfId="2747" builtinId="9" hidden="1"/>
    <cellStyle name="Followed Hyperlink" xfId="2748" builtinId="9" hidden="1"/>
    <cellStyle name="Followed Hyperlink" xfId="2749" builtinId="9" hidden="1"/>
    <cellStyle name="Followed Hyperlink" xfId="2750" builtinId="9" hidden="1"/>
    <cellStyle name="Followed Hyperlink" xfId="2751" builtinId="9" hidden="1"/>
    <cellStyle name="Followed Hyperlink" xfId="2752" builtinId="9" hidden="1"/>
    <cellStyle name="Followed Hyperlink" xfId="2753" builtinId="9" hidden="1"/>
    <cellStyle name="Followed Hyperlink" xfId="2754" builtinId="9" hidden="1"/>
    <cellStyle name="Followed Hyperlink" xfId="2755" builtinId="9" hidden="1"/>
    <cellStyle name="Followed Hyperlink" xfId="2756" builtinId="9" hidden="1"/>
    <cellStyle name="Followed Hyperlink" xfId="2757" builtinId="9" hidden="1"/>
    <cellStyle name="Followed Hyperlink" xfId="2758" builtinId="9" hidden="1"/>
    <cellStyle name="Followed Hyperlink" xfId="2759" builtinId="9" hidden="1"/>
    <cellStyle name="Followed Hyperlink" xfId="2760" builtinId="9" hidden="1"/>
    <cellStyle name="Followed Hyperlink" xfId="2761" builtinId="9" hidden="1"/>
    <cellStyle name="Followed Hyperlink" xfId="2762" builtinId="9" hidden="1"/>
    <cellStyle name="Followed Hyperlink" xfId="2763" builtinId="9" hidden="1"/>
    <cellStyle name="Followed Hyperlink" xfId="2764" builtinId="9" hidden="1"/>
    <cellStyle name="Followed Hyperlink" xfId="2765" builtinId="9" hidden="1"/>
    <cellStyle name="Followed Hyperlink" xfId="2766" builtinId="9" hidden="1"/>
    <cellStyle name="Followed Hyperlink" xfId="2767" builtinId="9" hidden="1"/>
    <cellStyle name="Followed Hyperlink" xfId="2769" builtinId="9" hidden="1"/>
    <cellStyle name="Followed Hyperlink" xfId="2770" builtinId="9" hidden="1"/>
    <cellStyle name="Followed Hyperlink" xfId="2771" builtinId="9" hidden="1"/>
    <cellStyle name="Followed Hyperlink" xfId="2772" builtinId="9" hidden="1"/>
    <cellStyle name="Followed Hyperlink" xfId="2773" builtinId="9" hidden="1"/>
    <cellStyle name="Followed Hyperlink" xfId="2774" builtinId="9" hidden="1"/>
    <cellStyle name="Followed Hyperlink" xfId="2775" builtinId="9" hidden="1"/>
    <cellStyle name="Followed Hyperlink" xfId="2776" builtinId="9" hidden="1"/>
    <cellStyle name="Followed Hyperlink" xfId="2777" builtinId="9" hidden="1"/>
    <cellStyle name="Followed Hyperlink" xfId="2778" builtinId="9" hidden="1"/>
    <cellStyle name="Followed Hyperlink" xfId="2779" builtinId="9" hidden="1"/>
    <cellStyle name="Followed Hyperlink" xfId="2780" builtinId="9" hidden="1"/>
    <cellStyle name="Followed Hyperlink" xfId="2781" builtinId="9" hidden="1"/>
    <cellStyle name="Followed Hyperlink" xfId="2782" builtinId="9" hidden="1"/>
    <cellStyle name="Followed Hyperlink" xfId="2783" builtinId="9" hidden="1"/>
    <cellStyle name="Followed Hyperlink" xfId="2784" builtinId="9" hidden="1"/>
    <cellStyle name="Followed Hyperlink" xfId="2785" builtinId="9" hidden="1"/>
    <cellStyle name="Followed Hyperlink" xfId="2786" builtinId="9" hidden="1"/>
    <cellStyle name="Followed Hyperlink" xfId="2787" builtinId="9" hidden="1"/>
    <cellStyle name="Followed Hyperlink" xfId="2788" builtinId="9" hidden="1"/>
    <cellStyle name="Followed Hyperlink" xfId="2789" builtinId="9" hidden="1"/>
    <cellStyle name="Followed Hyperlink" xfId="2790" builtinId="9" hidden="1"/>
    <cellStyle name="Followed Hyperlink" xfId="2791" builtinId="9" hidden="1"/>
    <cellStyle name="Followed Hyperlink" xfId="2792" builtinId="9" hidden="1"/>
    <cellStyle name="Followed Hyperlink" xfId="2793" builtinId="9" hidden="1"/>
    <cellStyle name="Followed Hyperlink" xfId="2794" builtinId="9" hidden="1"/>
    <cellStyle name="Followed Hyperlink" xfId="2795" builtinId="9" hidden="1"/>
    <cellStyle name="Followed Hyperlink" xfId="2796" builtinId="9" hidden="1"/>
    <cellStyle name="Followed Hyperlink" xfId="2797" builtinId="9" hidden="1"/>
    <cellStyle name="Followed Hyperlink" xfId="2798" builtinId="9" hidden="1"/>
    <cellStyle name="Followed Hyperlink" xfId="2799" builtinId="9" hidden="1"/>
    <cellStyle name="Followed Hyperlink" xfId="2800" builtinId="9" hidden="1"/>
    <cellStyle name="Followed Hyperlink" xfId="2801" builtinId="9" hidden="1"/>
    <cellStyle name="Followed Hyperlink" xfId="2802" builtinId="9" hidden="1"/>
    <cellStyle name="Followed Hyperlink" xfId="2803" builtinId="9" hidden="1"/>
    <cellStyle name="Followed Hyperlink" xfId="2804" builtinId="9" hidden="1"/>
    <cellStyle name="Followed Hyperlink" xfId="2805" builtinId="9" hidden="1"/>
    <cellStyle name="Followed Hyperlink" xfId="2806" builtinId="9" hidden="1"/>
    <cellStyle name="Followed Hyperlink" xfId="2807" builtinId="9" hidden="1"/>
    <cellStyle name="Followed Hyperlink" xfId="2808" builtinId="9" hidden="1"/>
    <cellStyle name="Followed Hyperlink" xfId="2809" builtinId="9" hidden="1"/>
    <cellStyle name="Followed Hyperlink" xfId="2810" builtinId="9" hidden="1"/>
    <cellStyle name="Followed Hyperlink" xfId="2811" builtinId="9" hidden="1"/>
    <cellStyle name="Followed Hyperlink" xfId="2812" builtinId="9" hidden="1"/>
    <cellStyle name="Followed Hyperlink" xfId="2813" builtinId="9" hidden="1"/>
    <cellStyle name="Followed Hyperlink" xfId="2814" builtinId="9" hidden="1"/>
    <cellStyle name="Followed Hyperlink" xfId="2815" builtinId="9" hidden="1"/>
    <cellStyle name="Followed Hyperlink" xfId="2816" builtinId="9" hidden="1"/>
    <cellStyle name="Followed Hyperlink" xfId="2817" builtinId="9" hidden="1"/>
    <cellStyle name="Followed Hyperlink" xfId="2818" builtinId="9" hidden="1"/>
    <cellStyle name="Followed Hyperlink" xfId="2819" builtinId="9" hidden="1"/>
    <cellStyle name="Followed Hyperlink" xfId="2820" builtinId="9" hidden="1"/>
    <cellStyle name="Followed Hyperlink" xfId="2821" builtinId="9" hidden="1"/>
    <cellStyle name="Followed Hyperlink" xfId="2822" builtinId="9" hidden="1"/>
    <cellStyle name="Followed Hyperlink" xfId="2823" builtinId="9" hidden="1"/>
    <cellStyle name="Followed Hyperlink" xfId="2824" builtinId="9" hidden="1"/>
    <cellStyle name="Followed Hyperlink" xfId="2825" builtinId="9" hidden="1"/>
    <cellStyle name="Followed Hyperlink" xfId="2826" builtinId="9" hidden="1"/>
    <cellStyle name="Followed Hyperlink" xfId="2827" builtinId="9" hidden="1"/>
    <cellStyle name="Followed Hyperlink" xfId="2828" builtinId="9" hidden="1"/>
    <cellStyle name="Followed Hyperlink" xfId="2829" builtinId="9" hidden="1"/>
    <cellStyle name="Followed Hyperlink" xfId="2830" builtinId="9" hidden="1"/>
    <cellStyle name="Followed Hyperlink" xfId="2831" builtinId="9" hidden="1"/>
    <cellStyle name="Followed Hyperlink" xfId="2832" builtinId="9" hidden="1"/>
    <cellStyle name="Followed Hyperlink" xfId="2833" builtinId="9" hidden="1"/>
    <cellStyle name="Followed Hyperlink" xfId="2834" builtinId="9" hidden="1"/>
    <cellStyle name="Followed Hyperlink" xfId="2835" builtinId="9" hidden="1"/>
    <cellStyle name="Followed Hyperlink" xfId="2836" builtinId="9" hidden="1"/>
    <cellStyle name="Followed Hyperlink" xfId="2837" builtinId="9" hidden="1"/>
    <cellStyle name="Followed Hyperlink" xfId="2838" builtinId="9" hidden="1"/>
    <cellStyle name="Followed Hyperlink" xfId="2839" builtinId="9" hidden="1"/>
    <cellStyle name="Followed Hyperlink" xfId="2840" builtinId="9" hidden="1"/>
    <cellStyle name="Followed Hyperlink" xfId="2841" builtinId="9" hidden="1"/>
    <cellStyle name="Followed Hyperlink" xfId="2842" builtinId="9" hidden="1"/>
    <cellStyle name="Followed Hyperlink" xfId="2843" builtinId="9" hidden="1"/>
    <cellStyle name="Followed Hyperlink" xfId="2844" builtinId="9" hidden="1"/>
    <cellStyle name="Followed Hyperlink" xfId="2845" builtinId="9" hidden="1"/>
    <cellStyle name="Followed Hyperlink" xfId="2846" builtinId="9" hidden="1"/>
    <cellStyle name="Followed Hyperlink" xfId="2847" builtinId="9" hidden="1"/>
    <cellStyle name="Followed Hyperlink" xfId="2848" builtinId="9" hidden="1"/>
    <cellStyle name="Followed Hyperlink" xfId="2849" builtinId="9" hidden="1"/>
    <cellStyle name="Followed Hyperlink" xfId="2850" builtinId="9" hidden="1"/>
    <cellStyle name="Followed Hyperlink" xfId="2851" builtinId="9" hidden="1"/>
    <cellStyle name="Followed Hyperlink" xfId="2852" builtinId="9" hidden="1"/>
    <cellStyle name="Followed Hyperlink" xfId="2853" builtinId="9" hidden="1"/>
    <cellStyle name="Followed Hyperlink" xfId="2854" builtinId="9" hidden="1"/>
    <cellStyle name="Followed Hyperlink" xfId="2855" builtinId="9" hidden="1"/>
    <cellStyle name="Followed Hyperlink" xfId="2856" builtinId="9" hidden="1"/>
    <cellStyle name="Followed Hyperlink" xfId="2857" builtinId="9" hidden="1"/>
    <cellStyle name="Followed Hyperlink" xfId="2858" builtinId="9" hidden="1"/>
    <cellStyle name="Followed Hyperlink" xfId="2859" builtinId="9" hidden="1"/>
    <cellStyle name="Followed Hyperlink" xfId="2860" builtinId="9" hidden="1"/>
    <cellStyle name="Followed Hyperlink" xfId="2861" builtinId="9" hidden="1"/>
    <cellStyle name="Followed Hyperlink" xfId="2862" builtinId="9" hidden="1"/>
    <cellStyle name="Followed Hyperlink" xfId="2863" builtinId="9" hidden="1"/>
    <cellStyle name="Followed Hyperlink" xfId="2864" builtinId="9" hidden="1"/>
    <cellStyle name="Followed Hyperlink" xfId="2865" builtinId="9" hidden="1"/>
    <cellStyle name="Followed Hyperlink" xfId="2866" builtinId="9" hidden="1"/>
    <cellStyle name="Followed Hyperlink" xfId="2867" builtinId="9" hidden="1"/>
    <cellStyle name="Followed Hyperlink" xfId="2868" builtinId="9" hidden="1"/>
    <cellStyle name="Followed Hyperlink" xfId="2869" builtinId="9" hidden="1"/>
    <cellStyle name="Followed Hyperlink" xfId="2870" builtinId="9" hidden="1"/>
    <cellStyle name="Followed Hyperlink" xfId="2871" builtinId="9" hidden="1"/>
    <cellStyle name="Followed Hyperlink" xfId="2872" builtinId="9" hidden="1"/>
    <cellStyle name="Followed Hyperlink" xfId="2873" builtinId="9" hidden="1"/>
    <cellStyle name="Followed Hyperlink" xfId="2874" builtinId="9" hidden="1"/>
    <cellStyle name="Followed Hyperlink" xfId="2875" builtinId="9" hidden="1"/>
    <cellStyle name="Followed Hyperlink" xfId="2876" builtinId="9" hidden="1"/>
    <cellStyle name="Followed Hyperlink" xfId="2877" builtinId="9" hidden="1"/>
    <cellStyle name="Followed Hyperlink" xfId="2878" builtinId="9" hidden="1"/>
    <cellStyle name="Followed Hyperlink" xfId="2879" builtinId="9" hidden="1"/>
    <cellStyle name="Followed Hyperlink" xfId="2880" builtinId="9" hidden="1"/>
    <cellStyle name="Followed Hyperlink" xfId="2881" builtinId="9" hidden="1"/>
    <cellStyle name="Followed Hyperlink" xfId="2882" builtinId="9" hidden="1"/>
    <cellStyle name="Followed Hyperlink" xfId="2883" builtinId="9" hidden="1"/>
    <cellStyle name="Followed Hyperlink" xfId="2884" builtinId="9" hidden="1"/>
    <cellStyle name="Followed Hyperlink" xfId="2885" builtinId="9" hidden="1"/>
    <cellStyle name="Followed Hyperlink" xfId="2886" builtinId="9" hidden="1"/>
    <cellStyle name="Followed Hyperlink" xfId="2887" builtinId="9" hidden="1"/>
    <cellStyle name="Followed Hyperlink" xfId="2888" builtinId="9" hidden="1"/>
    <cellStyle name="Followed Hyperlink" xfId="2889" builtinId="9" hidden="1"/>
    <cellStyle name="Followed Hyperlink" xfId="2890" builtinId="9" hidden="1"/>
    <cellStyle name="Followed Hyperlink" xfId="2891" builtinId="9" hidden="1"/>
    <cellStyle name="Followed Hyperlink" xfId="2892" builtinId="9" hidden="1"/>
    <cellStyle name="Followed Hyperlink" xfId="2893" builtinId="9" hidden="1"/>
    <cellStyle name="Followed Hyperlink" xfId="2894" builtinId="9" hidden="1"/>
    <cellStyle name="Followed Hyperlink" xfId="2895" builtinId="9" hidden="1"/>
    <cellStyle name="Followed Hyperlink" xfId="2896" builtinId="9" hidden="1"/>
    <cellStyle name="Followed Hyperlink" xfId="2897" builtinId="9" hidden="1"/>
    <cellStyle name="Followed Hyperlink" xfId="2898" builtinId="9" hidden="1"/>
    <cellStyle name="Followed Hyperlink" xfId="2899" builtinId="9" hidden="1"/>
    <cellStyle name="Followed Hyperlink" xfId="2900" builtinId="9" hidden="1"/>
    <cellStyle name="Followed Hyperlink" xfId="2901" builtinId="9" hidden="1"/>
    <cellStyle name="Followed Hyperlink" xfId="2902" builtinId="9" hidden="1"/>
    <cellStyle name="Followed Hyperlink" xfId="2903" builtinId="9" hidden="1"/>
    <cellStyle name="Followed Hyperlink" xfId="2904" builtinId="9" hidden="1"/>
    <cellStyle name="Followed Hyperlink" xfId="2905" builtinId="9" hidden="1"/>
    <cellStyle name="Followed Hyperlink" xfId="2906" builtinId="9" hidden="1"/>
    <cellStyle name="Followed Hyperlink" xfId="2907" builtinId="9" hidden="1"/>
    <cellStyle name="Followed Hyperlink" xfId="2908" builtinId="9" hidden="1"/>
    <cellStyle name="Followed Hyperlink" xfId="2909" builtinId="9" hidden="1"/>
    <cellStyle name="Followed Hyperlink" xfId="2910" builtinId="9" hidden="1"/>
    <cellStyle name="Followed Hyperlink" xfId="2911" builtinId="9" hidden="1"/>
    <cellStyle name="Followed Hyperlink" xfId="2912" builtinId="9" hidden="1"/>
    <cellStyle name="Followed Hyperlink" xfId="2913" builtinId="9" hidden="1"/>
    <cellStyle name="Followed Hyperlink" xfId="2914" builtinId="9" hidden="1"/>
    <cellStyle name="Followed Hyperlink" xfId="2915" builtinId="9" hidden="1"/>
    <cellStyle name="Followed Hyperlink" xfId="2916" builtinId="9" hidden="1"/>
    <cellStyle name="Followed Hyperlink" xfId="2917" builtinId="9" hidden="1"/>
    <cellStyle name="Followed Hyperlink" xfId="2918" builtinId="9" hidden="1"/>
    <cellStyle name="Followed Hyperlink" xfId="2919" builtinId="9" hidden="1"/>
    <cellStyle name="Followed Hyperlink" xfId="2920" builtinId="9" hidden="1"/>
    <cellStyle name="Followed Hyperlink" xfId="2921" builtinId="9" hidden="1"/>
    <cellStyle name="Followed Hyperlink" xfId="2922" builtinId="9" hidden="1"/>
    <cellStyle name="Followed Hyperlink" xfId="2923" builtinId="9" hidden="1"/>
    <cellStyle name="Followed Hyperlink" xfId="2924" builtinId="9" hidden="1"/>
    <cellStyle name="Followed Hyperlink" xfId="2925" builtinId="9" hidden="1"/>
    <cellStyle name="Followed Hyperlink" xfId="2926" builtinId="9" hidden="1"/>
    <cellStyle name="Followed Hyperlink" xfId="2927" builtinId="9" hidden="1"/>
    <cellStyle name="Followed Hyperlink" xfId="2928" builtinId="9" hidden="1"/>
    <cellStyle name="Followed Hyperlink" xfId="2929" builtinId="9" hidden="1"/>
    <cellStyle name="Followed Hyperlink" xfId="2930" builtinId="9" hidden="1"/>
    <cellStyle name="Followed Hyperlink" xfId="2931" builtinId="9" hidden="1"/>
    <cellStyle name="Followed Hyperlink" xfId="2932" builtinId="9" hidden="1"/>
    <cellStyle name="Followed Hyperlink" xfId="2933" builtinId="9" hidden="1"/>
    <cellStyle name="Followed Hyperlink" xfId="2934" builtinId="9" hidden="1"/>
    <cellStyle name="Followed Hyperlink" xfId="2935" builtinId="9" hidden="1"/>
    <cellStyle name="Followed Hyperlink" xfId="2936" builtinId="9" hidden="1"/>
    <cellStyle name="Followed Hyperlink" xfId="2937" builtinId="9" hidden="1"/>
    <cellStyle name="Followed Hyperlink" xfId="2938" builtinId="9" hidden="1"/>
    <cellStyle name="Followed Hyperlink" xfId="2939" builtinId="9" hidden="1"/>
    <cellStyle name="Followed Hyperlink" xfId="2940" builtinId="9" hidden="1"/>
    <cellStyle name="Followed Hyperlink" xfId="2941" builtinId="9" hidden="1"/>
    <cellStyle name="Followed Hyperlink" xfId="2942" builtinId="9" hidden="1"/>
    <cellStyle name="Followed Hyperlink" xfId="2943" builtinId="9" hidden="1"/>
    <cellStyle name="Followed Hyperlink" xfId="2944" builtinId="9" hidden="1"/>
    <cellStyle name="Followed Hyperlink" xfId="2945" builtinId="9" hidden="1"/>
    <cellStyle name="Followed Hyperlink" xfId="2946" builtinId="9" hidden="1"/>
    <cellStyle name="Followed Hyperlink" xfId="2947" builtinId="9" hidden="1"/>
    <cellStyle name="Followed Hyperlink" xfId="2948" builtinId="9" hidden="1"/>
    <cellStyle name="Followed Hyperlink" xfId="2949" builtinId="9" hidden="1"/>
    <cellStyle name="Followed Hyperlink" xfId="2950" builtinId="9" hidden="1"/>
    <cellStyle name="Followed Hyperlink" xfId="2951" builtinId="9" hidden="1"/>
    <cellStyle name="Followed Hyperlink" xfId="2952" builtinId="9" hidden="1"/>
    <cellStyle name="Followed Hyperlink" xfId="2953" builtinId="9" hidden="1"/>
    <cellStyle name="Followed Hyperlink" xfId="2954" builtinId="9" hidden="1"/>
    <cellStyle name="Followed Hyperlink" xfId="2955" builtinId="9" hidden="1"/>
    <cellStyle name="Followed Hyperlink" xfId="2956" builtinId="9" hidden="1"/>
    <cellStyle name="Followed Hyperlink" xfId="2957" builtinId="9" hidden="1"/>
    <cellStyle name="Followed Hyperlink" xfId="2958" builtinId="9" hidden="1"/>
    <cellStyle name="Followed Hyperlink" xfId="2959" builtinId="9" hidden="1"/>
    <cellStyle name="Followed Hyperlink" xfId="2960" builtinId="9" hidden="1"/>
    <cellStyle name="Followed Hyperlink" xfId="2961" builtinId="9" hidden="1"/>
    <cellStyle name="Followed Hyperlink" xfId="2962" builtinId="9" hidden="1"/>
    <cellStyle name="Followed Hyperlink" xfId="2963" builtinId="9" hidden="1"/>
    <cellStyle name="Followed Hyperlink" xfId="2964" builtinId="9" hidden="1"/>
    <cellStyle name="Followed Hyperlink" xfId="2965" builtinId="9" hidden="1"/>
    <cellStyle name="Followed Hyperlink" xfId="2966" builtinId="9" hidden="1"/>
    <cellStyle name="Followed Hyperlink" xfId="2967" builtinId="9" hidden="1"/>
    <cellStyle name="Followed Hyperlink" xfId="2968" builtinId="9" hidden="1"/>
    <cellStyle name="Followed Hyperlink" xfId="2969" builtinId="9" hidden="1"/>
    <cellStyle name="Followed Hyperlink" xfId="2970" builtinId="9" hidden="1"/>
    <cellStyle name="Followed Hyperlink" xfId="2971" builtinId="9" hidden="1"/>
    <cellStyle name="Followed Hyperlink" xfId="2972" builtinId="9" hidden="1"/>
    <cellStyle name="Followed Hyperlink" xfId="2973" builtinId="9" hidden="1"/>
    <cellStyle name="Followed Hyperlink" xfId="2974" builtinId="9" hidden="1"/>
    <cellStyle name="Followed Hyperlink" xfId="2975" builtinId="9" hidden="1"/>
    <cellStyle name="Followed Hyperlink" xfId="2976" builtinId="9" hidden="1"/>
    <cellStyle name="Followed Hyperlink" xfId="2977" builtinId="9" hidden="1"/>
    <cellStyle name="Followed Hyperlink" xfId="2978" builtinId="9" hidden="1"/>
    <cellStyle name="Followed Hyperlink" xfId="2979" builtinId="9" hidden="1"/>
    <cellStyle name="Followed Hyperlink" xfId="2980" builtinId="9" hidden="1"/>
    <cellStyle name="Followed Hyperlink" xfId="2981" builtinId="9" hidden="1"/>
    <cellStyle name="Followed Hyperlink" xfId="2982" builtinId="9" hidden="1"/>
    <cellStyle name="Followed Hyperlink" xfId="2983" builtinId="9" hidden="1"/>
    <cellStyle name="Followed Hyperlink" xfId="2984" builtinId="9" hidden="1"/>
    <cellStyle name="Followed Hyperlink" xfId="2985" builtinId="9" hidden="1"/>
    <cellStyle name="Followed Hyperlink" xfId="2986" builtinId="9" hidden="1"/>
    <cellStyle name="Followed Hyperlink" xfId="2987" builtinId="9" hidden="1"/>
    <cellStyle name="Followed Hyperlink" xfId="2988" builtinId="9" hidden="1"/>
    <cellStyle name="Followed Hyperlink" xfId="2989" builtinId="9" hidden="1"/>
    <cellStyle name="Followed Hyperlink" xfId="2990" builtinId="9" hidden="1"/>
    <cellStyle name="Followed Hyperlink" xfId="2991" builtinId="9" hidden="1"/>
    <cellStyle name="Followed Hyperlink" xfId="2992" builtinId="9" hidden="1"/>
    <cellStyle name="Followed Hyperlink" xfId="2993" builtinId="9" hidden="1"/>
    <cellStyle name="Followed Hyperlink" xfId="2994" builtinId="9" hidden="1"/>
    <cellStyle name="Followed Hyperlink" xfId="2995" builtinId="9" hidden="1"/>
    <cellStyle name="Followed Hyperlink" xfId="2996" builtinId="9" hidden="1"/>
    <cellStyle name="Followed Hyperlink" xfId="2997" builtinId="9" hidden="1"/>
    <cellStyle name="Followed Hyperlink" xfId="2998" builtinId="9" hidden="1"/>
    <cellStyle name="Followed Hyperlink" xfId="2999" builtinId="9" hidden="1"/>
    <cellStyle name="Followed Hyperlink" xfId="3000" builtinId="9" hidden="1"/>
    <cellStyle name="Followed Hyperlink" xfId="3001" builtinId="9" hidden="1"/>
    <cellStyle name="Followed Hyperlink" xfId="3002" builtinId="9" hidden="1"/>
    <cellStyle name="Followed Hyperlink" xfId="3003" builtinId="9" hidden="1"/>
    <cellStyle name="Followed Hyperlink" xfId="3004" builtinId="9" hidden="1"/>
    <cellStyle name="Followed Hyperlink" xfId="3005" builtinId="9" hidden="1"/>
    <cellStyle name="Followed Hyperlink" xfId="3006" builtinId="9" hidden="1"/>
    <cellStyle name="Followed Hyperlink" xfId="3007" builtinId="9" hidden="1"/>
    <cellStyle name="Followed Hyperlink" xfId="3008" builtinId="9" hidden="1"/>
    <cellStyle name="Followed Hyperlink" xfId="3009" builtinId="9" hidden="1"/>
    <cellStyle name="Followed Hyperlink" xfId="3010" builtinId="9" hidden="1"/>
    <cellStyle name="Followed Hyperlink" xfId="3011" builtinId="9" hidden="1"/>
    <cellStyle name="Followed Hyperlink" xfId="3012" builtinId="9" hidden="1"/>
    <cellStyle name="Followed Hyperlink" xfId="3013" builtinId="9" hidden="1"/>
    <cellStyle name="Followed Hyperlink" xfId="3014" builtinId="9" hidden="1"/>
    <cellStyle name="Followed Hyperlink" xfId="3015" builtinId="9" hidden="1"/>
    <cellStyle name="Followed Hyperlink" xfId="3016" builtinId="9" hidden="1"/>
    <cellStyle name="Followed Hyperlink" xfId="3017" builtinId="9" hidden="1"/>
    <cellStyle name="Followed Hyperlink" xfId="3018" builtinId="9" hidden="1"/>
    <cellStyle name="Followed Hyperlink" xfId="3019" builtinId="9" hidden="1"/>
    <cellStyle name="Followed Hyperlink" xfId="3020" builtinId="9" hidden="1"/>
    <cellStyle name="Followed Hyperlink" xfId="3021" builtinId="9" hidden="1"/>
    <cellStyle name="Followed Hyperlink" xfId="3022" builtinId="9" hidden="1"/>
    <cellStyle name="Followed Hyperlink" xfId="3023" builtinId="9" hidden="1"/>
    <cellStyle name="Followed Hyperlink" xfId="3024" builtinId="9" hidden="1"/>
    <cellStyle name="Followed Hyperlink" xfId="3025" builtinId="9" hidden="1"/>
    <cellStyle name="Followed Hyperlink" xfId="3026" builtinId="9" hidden="1"/>
    <cellStyle name="Followed Hyperlink" xfId="3027" builtinId="9" hidden="1"/>
    <cellStyle name="Followed Hyperlink" xfId="3028" builtinId="9" hidden="1"/>
    <cellStyle name="Followed Hyperlink" xfId="3029" builtinId="9" hidden="1"/>
    <cellStyle name="Followed Hyperlink" xfId="3030" builtinId="9" hidden="1"/>
    <cellStyle name="Followed Hyperlink" xfId="3031" builtinId="9" hidden="1"/>
    <cellStyle name="Followed Hyperlink" xfId="3032" builtinId="9" hidden="1"/>
    <cellStyle name="Followed Hyperlink" xfId="3033" builtinId="9" hidden="1"/>
    <cellStyle name="Followed Hyperlink" xfId="3034" builtinId="9" hidden="1"/>
    <cellStyle name="Followed Hyperlink" xfId="3035" builtinId="9" hidden="1"/>
    <cellStyle name="Followed Hyperlink" xfId="3036" builtinId="9" hidden="1"/>
    <cellStyle name="Followed Hyperlink" xfId="3037" builtinId="9" hidden="1"/>
    <cellStyle name="Followed Hyperlink" xfId="3038" builtinId="9" hidden="1"/>
    <cellStyle name="Followed Hyperlink" xfId="3039" builtinId="9" hidden="1"/>
    <cellStyle name="Followed Hyperlink" xfId="3040" builtinId="9" hidden="1"/>
    <cellStyle name="Followed Hyperlink" xfId="3041" builtinId="9" hidden="1"/>
    <cellStyle name="Followed Hyperlink" xfId="3042" builtinId="9" hidden="1"/>
    <cellStyle name="Followed Hyperlink" xfId="3043" builtinId="9" hidden="1"/>
    <cellStyle name="Followed Hyperlink" xfId="3044" builtinId="9" hidden="1"/>
    <cellStyle name="Followed Hyperlink" xfId="3045" builtinId="9" hidden="1"/>
    <cellStyle name="Followed Hyperlink" xfId="3046" builtinId="9" hidden="1"/>
    <cellStyle name="Followed Hyperlink" xfId="3047" builtinId="9" hidden="1"/>
    <cellStyle name="Followed Hyperlink" xfId="3048" builtinId="9" hidden="1"/>
    <cellStyle name="Followed Hyperlink" xfId="3049" builtinId="9" hidden="1"/>
    <cellStyle name="Followed Hyperlink" xfId="3050" builtinId="9" hidden="1"/>
    <cellStyle name="Followed Hyperlink" xfId="3051" builtinId="9" hidden="1"/>
    <cellStyle name="Followed Hyperlink" xfId="3052" builtinId="9" hidden="1"/>
    <cellStyle name="Followed Hyperlink" xfId="3053" builtinId="9" hidden="1"/>
    <cellStyle name="Followed Hyperlink" xfId="3054" builtinId="9" hidden="1"/>
    <cellStyle name="Followed Hyperlink" xfId="3055" builtinId="9" hidden="1"/>
    <cellStyle name="Followed Hyperlink" xfId="3056" builtinId="9" hidden="1"/>
    <cellStyle name="Followed Hyperlink" xfId="3057" builtinId="9" hidden="1"/>
    <cellStyle name="Followed Hyperlink" xfId="3058" builtinId="9" hidden="1"/>
    <cellStyle name="Followed Hyperlink" xfId="3059" builtinId="9" hidden="1"/>
    <cellStyle name="Followed Hyperlink" xfId="3060" builtinId="9" hidden="1"/>
    <cellStyle name="Followed Hyperlink" xfId="3061" builtinId="9" hidden="1"/>
    <cellStyle name="Followed Hyperlink" xfId="3062" builtinId="9" hidden="1"/>
    <cellStyle name="Followed Hyperlink" xfId="3063" builtinId="9" hidden="1"/>
    <cellStyle name="Followed Hyperlink" xfId="3064" builtinId="9" hidden="1"/>
    <cellStyle name="Followed Hyperlink" xfId="3065" builtinId="9" hidden="1"/>
    <cellStyle name="Followed Hyperlink" xfId="3066" builtinId="9" hidden="1"/>
    <cellStyle name="Followed Hyperlink" xfId="3067" builtinId="9" hidden="1"/>
    <cellStyle name="Followed Hyperlink" xfId="3068" builtinId="9" hidden="1"/>
    <cellStyle name="Followed Hyperlink" xfId="3069" builtinId="9" hidden="1"/>
    <cellStyle name="Followed Hyperlink" xfId="3070" builtinId="9" hidden="1"/>
    <cellStyle name="Followed Hyperlink" xfId="3071" builtinId="9" hidden="1"/>
    <cellStyle name="Followed Hyperlink" xfId="3072" builtinId="9" hidden="1"/>
    <cellStyle name="Followed Hyperlink" xfId="3073" builtinId="9" hidden="1"/>
    <cellStyle name="Followed Hyperlink" xfId="3074" builtinId="9" hidden="1"/>
    <cellStyle name="Followed Hyperlink" xfId="3075" builtinId="9" hidden="1"/>
    <cellStyle name="Followed Hyperlink" xfId="3076" builtinId="9" hidden="1"/>
    <cellStyle name="Followed Hyperlink" xfId="3077" builtinId="9" hidden="1"/>
    <cellStyle name="Followed Hyperlink" xfId="3078" builtinId="9" hidden="1"/>
    <cellStyle name="Followed Hyperlink" xfId="3079" builtinId="9" hidden="1"/>
    <cellStyle name="Followed Hyperlink" xfId="3080" builtinId="9" hidden="1"/>
    <cellStyle name="Followed Hyperlink" xfId="3081" builtinId="9" hidden="1"/>
    <cellStyle name="Followed Hyperlink" xfId="3082" builtinId="9" hidden="1"/>
    <cellStyle name="Followed Hyperlink" xfId="3083" builtinId="9" hidden="1"/>
    <cellStyle name="Followed Hyperlink" xfId="3084" builtinId="9" hidden="1"/>
    <cellStyle name="Followed Hyperlink" xfId="3085" builtinId="9" hidden="1"/>
    <cellStyle name="Followed Hyperlink" xfId="3086" builtinId="9" hidden="1"/>
    <cellStyle name="Followed Hyperlink" xfId="3087" builtinId="9" hidden="1"/>
    <cellStyle name="Followed Hyperlink" xfId="3088" builtinId="9" hidden="1"/>
    <cellStyle name="Followed Hyperlink" xfId="3089" builtinId="9" hidden="1"/>
    <cellStyle name="Followed Hyperlink" xfId="3090" builtinId="9" hidden="1"/>
    <cellStyle name="Followed Hyperlink" xfId="3091" builtinId="9" hidden="1"/>
    <cellStyle name="Followed Hyperlink" xfId="3092" builtinId="9" hidden="1"/>
    <cellStyle name="Followed Hyperlink" xfId="3093" builtinId="9" hidden="1"/>
    <cellStyle name="Followed Hyperlink" xfId="3094" builtinId="9" hidden="1"/>
    <cellStyle name="Followed Hyperlink" xfId="3095" builtinId="9" hidden="1"/>
    <cellStyle name="Followed Hyperlink" xfId="3096" builtinId="9" hidden="1"/>
    <cellStyle name="Followed Hyperlink" xfId="3097" builtinId="9" hidden="1"/>
    <cellStyle name="Followed Hyperlink" xfId="3098" builtinId="9" hidden="1"/>
    <cellStyle name="Followed Hyperlink" xfId="3099" builtinId="9" hidden="1"/>
    <cellStyle name="Followed Hyperlink" xfId="3100" builtinId="9" hidden="1"/>
    <cellStyle name="Followed Hyperlink" xfId="3101" builtinId="9" hidden="1"/>
    <cellStyle name="Followed Hyperlink" xfId="3102" builtinId="9" hidden="1"/>
    <cellStyle name="Followed Hyperlink" xfId="3103" builtinId="9" hidden="1"/>
    <cellStyle name="Followed Hyperlink" xfId="3104" builtinId="9" hidden="1"/>
    <cellStyle name="Followed Hyperlink" xfId="3105" builtinId="9" hidden="1"/>
    <cellStyle name="Followed Hyperlink" xfId="3106" builtinId="9" hidden="1"/>
    <cellStyle name="Followed Hyperlink" xfId="3107" builtinId="9" hidden="1"/>
    <cellStyle name="Followed Hyperlink" xfId="3108" builtinId="9" hidden="1"/>
    <cellStyle name="Followed Hyperlink" xfId="3109" builtinId="9" hidden="1"/>
    <cellStyle name="Followed Hyperlink" xfId="3110" builtinId="9" hidden="1"/>
    <cellStyle name="Followed Hyperlink" xfId="3111" builtinId="9" hidden="1"/>
    <cellStyle name="Followed Hyperlink" xfId="3112" builtinId="9" hidden="1"/>
    <cellStyle name="Followed Hyperlink" xfId="3113" builtinId="9" hidden="1"/>
    <cellStyle name="Followed Hyperlink" xfId="3114" builtinId="9" hidden="1"/>
    <cellStyle name="Followed Hyperlink" xfId="3115" builtinId="9" hidden="1"/>
    <cellStyle name="Followed Hyperlink" xfId="3116" builtinId="9" hidden="1"/>
    <cellStyle name="Followed Hyperlink" xfId="3117" builtinId="9" hidden="1"/>
    <cellStyle name="Followed Hyperlink" xfId="3118" builtinId="9" hidden="1"/>
    <cellStyle name="Followed Hyperlink" xfId="3119" builtinId="9" hidden="1"/>
    <cellStyle name="Followed Hyperlink" xfId="3120" builtinId="9" hidden="1"/>
    <cellStyle name="Followed Hyperlink" xfId="3121" builtinId="9" hidden="1"/>
    <cellStyle name="Followed Hyperlink" xfId="3122" builtinId="9" hidden="1"/>
    <cellStyle name="Followed Hyperlink" xfId="3123" builtinId="9" hidden="1"/>
    <cellStyle name="Followed Hyperlink" xfId="3124" builtinId="9" hidden="1"/>
    <cellStyle name="Followed Hyperlink" xfId="3125" builtinId="9" hidden="1"/>
    <cellStyle name="Followed Hyperlink" xfId="3126" builtinId="9" hidden="1"/>
    <cellStyle name="Followed Hyperlink" xfId="3127" builtinId="9" hidden="1"/>
    <cellStyle name="Followed Hyperlink" xfId="3128" builtinId="9" hidden="1"/>
    <cellStyle name="Followed Hyperlink" xfId="3129" builtinId="9" hidden="1"/>
    <cellStyle name="Followed Hyperlink" xfId="3130" builtinId="9" hidden="1"/>
    <cellStyle name="Followed Hyperlink" xfId="3131" builtinId="9" hidden="1"/>
    <cellStyle name="Followed Hyperlink" xfId="3132" builtinId="9" hidden="1"/>
    <cellStyle name="Followed Hyperlink" xfId="3133" builtinId="9" hidden="1"/>
    <cellStyle name="Followed Hyperlink" xfId="3134" builtinId="9" hidden="1"/>
    <cellStyle name="Followed Hyperlink" xfId="3135" builtinId="9" hidden="1"/>
    <cellStyle name="Followed Hyperlink" xfId="3136" builtinId="9" hidden="1"/>
    <cellStyle name="Followed Hyperlink" xfId="3137" builtinId="9" hidden="1"/>
    <cellStyle name="Followed Hyperlink" xfId="3138" builtinId="9" hidden="1"/>
    <cellStyle name="Followed Hyperlink" xfId="3139" builtinId="9" hidden="1"/>
    <cellStyle name="Followed Hyperlink" xfId="3140" builtinId="9" hidden="1"/>
    <cellStyle name="Followed Hyperlink" xfId="3141" builtinId="9" hidden="1"/>
    <cellStyle name="Followed Hyperlink" xfId="3142" builtinId="9" hidden="1"/>
    <cellStyle name="Followed Hyperlink" xfId="3143" builtinId="9" hidden="1"/>
    <cellStyle name="Followed Hyperlink" xfId="3144" builtinId="9" hidden="1"/>
    <cellStyle name="Followed Hyperlink" xfId="3145" builtinId="9" hidden="1"/>
    <cellStyle name="Followed Hyperlink" xfId="3146" builtinId="9" hidden="1"/>
    <cellStyle name="Followed Hyperlink" xfId="3147" builtinId="9" hidden="1"/>
    <cellStyle name="Followed Hyperlink" xfId="3148" builtinId="9" hidden="1"/>
    <cellStyle name="Followed Hyperlink" xfId="3149" builtinId="9" hidden="1"/>
    <cellStyle name="Followed Hyperlink" xfId="3150" builtinId="9" hidden="1"/>
    <cellStyle name="Followed Hyperlink" xfId="3151" builtinId="9" hidden="1"/>
    <cellStyle name="Followed Hyperlink" xfId="3152" builtinId="9" hidden="1"/>
    <cellStyle name="Followed Hyperlink" xfId="3153" builtinId="9" hidden="1"/>
    <cellStyle name="Followed Hyperlink" xfId="3154" builtinId="9" hidden="1"/>
    <cellStyle name="Followed Hyperlink" xfId="3155" builtinId="9" hidden="1"/>
    <cellStyle name="Followed Hyperlink" xfId="3156" builtinId="9" hidden="1"/>
    <cellStyle name="Followed Hyperlink" xfId="3157" builtinId="9" hidden="1"/>
    <cellStyle name="Followed Hyperlink" xfId="3158" builtinId="9" hidden="1"/>
    <cellStyle name="Followed Hyperlink" xfId="3159" builtinId="9" hidden="1"/>
    <cellStyle name="Followed Hyperlink" xfId="3160" builtinId="9" hidden="1"/>
    <cellStyle name="Followed Hyperlink" xfId="3161" builtinId="9" hidden="1"/>
    <cellStyle name="Followed Hyperlink" xfId="3162" builtinId="9" hidden="1"/>
    <cellStyle name="Followed Hyperlink" xfId="3163" builtinId="9" hidden="1"/>
    <cellStyle name="Followed Hyperlink" xfId="3164" builtinId="9" hidden="1"/>
    <cellStyle name="Followed Hyperlink" xfId="3165" builtinId="9" hidden="1"/>
    <cellStyle name="Followed Hyperlink" xfId="3166" builtinId="9" hidden="1"/>
    <cellStyle name="Followed Hyperlink" xfId="3167" builtinId="9" hidden="1"/>
    <cellStyle name="Followed Hyperlink" xfId="3168" builtinId="9" hidden="1"/>
    <cellStyle name="Followed Hyperlink" xfId="3169" builtinId="9" hidden="1"/>
    <cellStyle name="Followed Hyperlink" xfId="3170" builtinId="9" hidden="1"/>
    <cellStyle name="Followed Hyperlink" xfId="3171" builtinId="9" hidden="1"/>
    <cellStyle name="Followed Hyperlink" xfId="3172" builtinId="9" hidden="1"/>
    <cellStyle name="Followed Hyperlink" xfId="3173" builtinId="9" hidden="1"/>
    <cellStyle name="Followed Hyperlink" xfId="3174" builtinId="9" hidden="1"/>
    <cellStyle name="Followed Hyperlink" xfId="3175" builtinId="9" hidden="1"/>
    <cellStyle name="Followed Hyperlink" xfId="3176" builtinId="9" hidden="1"/>
    <cellStyle name="Followed Hyperlink" xfId="3177" builtinId="9" hidden="1"/>
    <cellStyle name="Followed Hyperlink" xfId="3178" builtinId="9" hidden="1"/>
    <cellStyle name="Followed Hyperlink" xfId="3179" builtinId="9" hidden="1"/>
    <cellStyle name="Followed Hyperlink" xfId="3180" builtinId="9" hidden="1"/>
    <cellStyle name="Followed Hyperlink" xfId="3181" builtinId="9" hidden="1"/>
    <cellStyle name="Followed Hyperlink" xfId="3182" builtinId="9" hidden="1"/>
    <cellStyle name="Followed Hyperlink" xfId="3183" builtinId="9" hidden="1"/>
    <cellStyle name="Followed Hyperlink" xfId="3184" builtinId="9" hidden="1"/>
    <cellStyle name="Followed Hyperlink" xfId="3185" builtinId="9" hidden="1"/>
    <cellStyle name="Followed Hyperlink" xfId="3186" builtinId="9" hidden="1"/>
    <cellStyle name="Followed Hyperlink" xfId="3187" builtinId="9" hidden="1"/>
    <cellStyle name="Followed Hyperlink" xfId="3188" builtinId="9" hidden="1"/>
    <cellStyle name="Followed Hyperlink" xfId="3189" builtinId="9" hidden="1"/>
    <cellStyle name="Followed Hyperlink" xfId="3190" builtinId="9" hidden="1"/>
    <cellStyle name="Followed Hyperlink" xfId="3191" builtinId="9" hidden="1"/>
    <cellStyle name="Followed Hyperlink" xfId="3192" builtinId="9" hidden="1"/>
    <cellStyle name="Followed Hyperlink" xfId="3193" builtinId="9" hidden="1"/>
    <cellStyle name="Followed Hyperlink" xfId="3194" builtinId="9" hidden="1"/>
    <cellStyle name="Followed Hyperlink" xfId="3195" builtinId="9" hidden="1"/>
    <cellStyle name="Followed Hyperlink" xfId="3196" builtinId="9" hidden="1"/>
    <cellStyle name="Followed Hyperlink" xfId="3197" builtinId="9" hidden="1"/>
    <cellStyle name="Followed Hyperlink" xfId="3198" builtinId="9" hidden="1"/>
    <cellStyle name="Followed Hyperlink" xfId="3199" builtinId="9" hidden="1"/>
    <cellStyle name="Followed Hyperlink" xfId="3200" builtinId="9" hidden="1"/>
    <cellStyle name="Followed Hyperlink" xfId="3201" builtinId="9" hidden="1"/>
    <cellStyle name="Followed Hyperlink" xfId="3202" builtinId="9" hidden="1"/>
    <cellStyle name="Followed Hyperlink" xfId="3203" builtinId="9" hidden="1"/>
    <cellStyle name="Followed Hyperlink" xfId="3204" builtinId="9" hidden="1"/>
    <cellStyle name="Followed Hyperlink" xfId="3205" builtinId="9" hidden="1"/>
    <cellStyle name="Followed Hyperlink" xfId="3206" builtinId="9" hidden="1"/>
    <cellStyle name="Followed Hyperlink" xfId="3207" builtinId="9" hidden="1"/>
    <cellStyle name="Followed Hyperlink" xfId="3208" builtinId="9" hidden="1"/>
    <cellStyle name="Followed Hyperlink" xfId="3209" builtinId="9" hidden="1"/>
    <cellStyle name="Followed Hyperlink" xfId="3210" builtinId="9" hidden="1"/>
    <cellStyle name="Followed Hyperlink" xfId="3211" builtinId="9" hidden="1"/>
    <cellStyle name="Followed Hyperlink" xfId="3212" builtinId="9" hidden="1"/>
    <cellStyle name="Followed Hyperlink" xfId="3213" builtinId="9" hidden="1"/>
    <cellStyle name="Followed Hyperlink" xfId="3214" builtinId="9" hidden="1"/>
    <cellStyle name="Followed Hyperlink" xfId="3215" builtinId="9" hidden="1"/>
    <cellStyle name="Followed Hyperlink" xfId="3216" builtinId="9" hidden="1"/>
    <cellStyle name="Followed Hyperlink" xfId="3217" builtinId="9" hidden="1"/>
    <cellStyle name="Followed Hyperlink" xfId="3218" builtinId="9" hidden="1"/>
    <cellStyle name="Followed Hyperlink" xfId="3219" builtinId="9" hidden="1"/>
    <cellStyle name="Followed Hyperlink" xfId="3220" builtinId="9" hidden="1"/>
    <cellStyle name="Followed Hyperlink" xfId="3221" builtinId="9" hidden="1"/>
    <cellStyle name="Followed Hyperlink" xfId="3222" builtinId="9" hidden="1"/>
    <cellStyle name="Followed Hyperlink" xfId="3223" builtinId="9" hidden="1"/>
    <cellStyle name="Followed Hyperlink" xfId="3224" builtinId="9" hidden="1"/>
    <cellStyle name="Followed Hyperlink" xfId="3225" builtinId="9" hidden="1"/>
    <cellStyle name="Followed Hyperlink" xfId="3226" builtinId="9" hidden="1"/>
    <cellStyle name="Followed Hyperlink" xfId="3227" builtinId="9" hidden="1"/>
    <cellStyle name="Followed Hyperlink" xfId="3228" builtinId="9" hidden="1"/>
    <cellStyle name="Followed Hyperlink" xfId="3229" builtinId="9" hidden="1"/>
    <cellStyle name="Followed Hyperlink" xfId="3230" builtinId="9" hidden="1"/>
    <cellStyle name="Followed Hyperlink" xfId="3231" builtinId="9" hidden="1"/>
    <cellStyle name="Followed Hyperlink" xfId="3232" builtinId="9" hidden="1"/>
    <cellStyle name="Followed Hyperlink" xfId="3233" builtinId="9" hidden="1"/>
    <cellStyle name="Followed Hyperlink" xfId="3234" builtinId="9" hidden="1"/>
    <cellStyle name="Followed Hyperlink" xfId="3235" builtinId="9" hidden="1"/>
    <cellStyle name="Followed Hyperlink" xfId="3236" builtinId="9" hidden="1"/>
    <cellStyle name="Followed Hyperlink" xfId="3237" builtinId="9" hidden="1"/>
    <cellStyle name="Followed Hyperlink" xfId="3238" builtinId="9" hidden="1"/>
    <cellStyle name="Followed Hyperlink" xfId="3239" builtinId="9" hidden="1"/>
    <cellStyle name="Followed Hyperlink" xfId="3240" builtinId="9" hidden="1"/>
    <cellStyle name="Followed Hyperlink" xfId="3241" builtinId="9" hidden="1"/>
    <cellStyle name="Followed Hyperlink" xfId="3242" builtinId="9" hidden="1"/>
    <cellStyle name="Followed Hyperlink" xfId="3243" builtinId="9" hidden="1"/>
    <cellStyle name="Followed Hyperlink" xfId="3244" builtinId="9" hidden="1"/>
    <cellStyle name="Followed Hyperlink" xfId="3245" builtinId="9" hidden="1"/>
    <cellStyle name="Followed Hyperlink" xfId="3246" builtinId="9" hidden="1"/>
    <cellStyle name="Followed Hyperlink" xfId="3247" builtinId="9" hidden="1"/>
    <cellStyle name="Followed Hyperlink" xfId="3248" builtinId="9" hidden="1"/>
    <cellStyle name="Followed Hyperlink" xfId="3249" builtinId="9" hidden="1"/>
    <cellStyle name="Followed Hyperlink" xfId="3250" builtinId="9" hidden="1"/>
    <cellStyle name="Followed Hyperlink" xfId="3251" builtinId="9" hidden="1"/>
    <cellStyle name="Followed Hyperlink" xfId="3252" builtinId="9" hidden="1"/>
    <cellStyle name="Followed Hyperlink" xfId="3253" builtinId="9" hidden="1"/>
    <cellStyle name="Followed Hyperlink" xfId="3254" builtinId="9" hidden="1"/>
    <cellStyle name="Followed Hyperlink" xfId="3255" builtinId="9" hidden="1"/>
    <cellStyle name="Followed Hyperlink" xfId="3256" builtinId="9" hidden="1"/>
    <cellStyle name="Followed Hyperlink" xfId="3257" builtinId="9" hidden="1"/>
    <cellStyle name="Followed Hyperlink" xfId="3258" builtinId="9" hidden="1"/>
    <cellStyle name="Followed Hyperlink" xfId="3259" builtinId="9" hidden="1"/>
    <cellStyle name="Followed Hyperlink" xfId="3260" builtinId="9" hidden="1"/>
    <cellStyle name="Followed Hyperlink" xfId="3261" builtinId="9" hidden="1"/>
    <cellStyle name="Followed Hyperlink" xfId="3262" builtinId="9" hidden="1"/>
    <cellStyle name="Followed Hyperlink" xfId="3263" builtinId="9" hidden="1"/>
    <cellStyle name="Followed Hyperlink" xfId="3264" builtinId="9" hidden="1"/>
    <cellStyle name="Followed Hyperlink" xfId="3265" builtinId="9" hidden="1"/>
    <cellStyle name="Followed Hyperlink" xfId="3266" builtinId="9" hidden="1"/>
    <cellStyle name="Followed Hyperlink" xfId="3267" builtinId="9" hidden="1"/>
    <cellStyle name="Followed Hyperlink" xfId="3268" builtinId="9" hidden="1"/>
    <cellStyle name="Followed Hyperlink" xfId="3269" builtinId="9" hidden="1"/>
    <cellStyle name="Followed Hyperlink" xfId="3270" builtinId="9" hidden="1"/>
    <cellStyle name="Followed Hyperlink" xfId="3271" builtinId="9" hidden="1"/>
    <cellStyle name="Followed Hyperlink" xfId="3272" builtinId="9" hidden="1"/>
    <cellStyle name="Followed Hyperlink" xfId="3273" builtinId="9" hidden="1"/>
    <cellStyle name="Followed Hyperlink" xfId="3274" builtinId="9" hidden="1"/>
    <cellStyle name="Followed Hyperlink" xfId="3275" builtinId="9" hidden="1"/>
    <cellStyle name="Followed Hyperlink" xfId="3276" builtinId="9" hidden="1"/>
    <cellStyle name="Followed Hyperlink" xfId="3277" builtinId="9" hidden="1"/>
    <cellStyle name="Followed Hyperlink" xfId="3278" builtinId="9" hidden="1"/>
    <cellStyle name="Followed Hyperlink" xfId="3279" builtinId="9" hidden="1"/>
    <cellStyle name="Followed Hyperlink" xfId="3280" builtinId="9" hidden="1"/>
    <cellStyle name="Followed Hyperlink" xfId="3281" builtinId="9" hidden="1"/>
    <cellStyle name="Followed Hyperlink" xfId="3282" builtinId="9" hidden="1"/>
    <cellStyle name="Followed Hyperlink" xfId="3283" builtinId="9" hidden="1"/>
    <cellStyle name="Followed Hyperlink" xfId="3284" builtinId="9" hidden="1"/>
    <cellStyle name="Followed Hyperlink" xfId="3285" builtinId="9" hidden="1"/>
    <cellStyle name="Followed Hyperlink" xfId="3286" builtinId="9" hidden="1"/>
    <cellStyle name="Followed Hyperlink" xfId="3287" builtinId="9" hidden="1"/>
    <cellStyle name="Followed Hyperlink" xfId="3288" builtinId="9" hidden="1"/>
    <cellStyle name="Followed Hyperlink" xfId="3289" builtinId="9" hidden="1"/>
    <cellStyle name="Followed Hyperlink" xfId="3290" builtinId="9" hidden="1"/>
    <cellStyle name="Followed Hyperlink" xfId="3291" builtinId="9" hidden="1"/>
    <cellStyle name="Followed Hyperlink" xfId="3292" builtinId="9" hidden="1"/>
    <cellStyle name="Followed Hyperlink" xfId="3293" builtinId="9" hidden="1"/>
    <cellStyle name="Followed Hyperlink" xfId="3294" builtinId="9" hidden="1"/>
    <cellStyle name="Followed Hyperlink" xfId="3295" builtinId="9" hidden="1"/>
    <cellStyle name="Followed Hyperlink" xfId="3296" builtinId="9" hidden="1"/>
    <cellStyle name="Followed Hyperlink" xfId="3297" builtinId="9" hidden="1"/>
    <cellStyle name="Followed Hyperlink" xfId="3298" builtinId="9" hidden="1"/>
    <cellStyle name="Followed Hyperlink" xfId="3299" builtinId="9" hidden="1"/>
    <cellStyle name="Followed Hyperlink" xfId="3300" builtinId="9" hidden="1"/>
    <cellStyle name="Followed Hyperlink" xfId="3301" builtinId="9" hidden="1"/>
    <cellStyle name="Followed Hyperlink" xfId="3302" builtinId="9" hidden="1"/>
    <cellStyle name="Followed Hyperlink" xfId="3303" builtinId="9" hidden="1"/>
    <cellStyle name="Followed Hyperlink" xfId="3304" builtinId="9" hidden="1"/>
    <cellStyle name="Followed Hyperlink" xfId="3305" builtinId="9" hidden="1"/>
    <cellStyle name="Followed Hyperlink" xfId="3306" builtinId="9" hidden="1"/>
    <cellStyle name="Followed Hyperlink" xfId="3307" builtinId="9" hidden="1"/>
    <cellStyle name="Followed Hyperlink" xfId="3308" builtinId="9" hidden="1"/>
    <cellStyle name="Followed Hyperlink" xfId="3309" builtinId="9" hidden="1"/>
    <cellStyle name="Followed Hyperlink" xfId="3310" builtinId="9" hidden="1"/>
    <cellStyle name="Followed Hyperlink" xfId="3311" builtinId="9" hidden="1"/>
    <cellStyle name="Followed Hyperlink" xfId="3312" builtinId="9" hidden="1"/>
    <cellStyle name="Followed Hyperlink" xfId="3313" builtinId="9" hidden="1"/>
    <cellStyle name="Followed Hyperlink" xfId="3314" builtinId="9" hidden="1"/>
    <cellStyle name="Followed Hyperlink" xfId="3315" builtinId="9" hidden="1"/>
    <cellStyle name="Followed Hyperlink" xfId="3316" builtinId="9" hidden="1"/>
    <cellStyle name="Followed Hyperlink" xfId="3317" builtinId="9" hidden="1"/>
    <cellStyle name="Followed Hyperlink" xfId="3318" builtinId="9" hidden="1"/>
    <cellStyle name="Followed Hyperlink" xfId="3319" builtinId="9" hidden="1"/>
    <cellStyle name="Followed Hyperlink" xfId="3320" builtinId="9" hidden="1"/>
    <cellStyle name="Followed Hyperlink" xfId="3321" builtinId="9" hidden="1"/>
    <cellStyle name="Followed Hyperlink" xfId="3322" builtinId="9" hidden="1"/>
    <cellStyle name="Followed Hyperlink" xfId="3323" builtinId="9" hidden="1"/>
    <cellStyle name="Followed Hyperlink" xfId="3324" builtinId="9" hidden="1"/>
    <cellStyle name="Followed Hyperlink" xfId="3325" builtinId="9" hidden="1"/>
    <cellStyle name="Followed Hyperlink" xfId="3326" builtinId="9" hidden="1"/>
    <cellStyle name="Followed Hyperlink" xfId="3327" builtinId="9" hidden="1"/>
    <cellStyle name="Followed Hyperlink" xfId="3328" builtinId="9" hidden="1"/>
    <cellStyle name="Followed Hyperlink" xfId="3329" builtinId="9" hidden="1"/>
    <cellStyle name="Followed Hyperlink" xfId="3330" builtinId="9" hidden="1"/>
    <cellStyle name="Followed Hyperlink" xfId="3331" builtinId="9" hidden="1"/>
    <cellStyle name="Followed Hyperlink" xfId="3332" builtinId="9" hidden="1"/>
    <cellStyle name="Followed Hyperlink" xfId="3333" builtinId="9" hidden="1"/>
    <cellStyle name="Followed Hyperlink" xfId="3334" builtinId="9" hidden="1"/>
    <cellStyle name="Followed Hyperlink" xfId="3335" builtinId="9" hidden="1"/>
    <cellStyle name="Followed Hyperlink" xfId="3336" builtinId="9" hidden="1"/>
    <cellStyle name="Followed Hyperlink" xfId="3337" builtinId="9" hidden="1"/>
    <cellStyle name="Followed Hyperlink" xfId="3338" builtinId="9" hidden="1"/>
    <cellStyle name="Followed Hyperlink" xfId="3339" builtinId="9" hidden="1"/>
    <cellStyle name="Followed Hyperlink" xfId="3340" builtinId="9" hidden="1"/>
    <cellStyle name="Followed Hyperlink" xfId="3341" builtinId="9" hidden="1"/>
    <cellStyle name="Followed Hyperlink" xfId="3342" builtinId="9" hidden="1"/>
    <cellStyle name="Followed Hyperlink" xfId="3343" builtinId="9" hidden="1"/>
    <cellStyle name="Followed Hyperlink" xfId="3344" builtinId="9" hidden="1"/>
    <cellStyle name="Followed Hyperlink" xfId="3345" builtinId="9" hidden="1"/>
    <cellStyle name="Followed Hyperlink" xfId="3346" builtinId="9" hidden="1"/>
    <cellStyle name="Followed Hyperlink" xfId="3347" builtinId="9" hidden="1"/>
    <cellStyle name="Followed Hyperlink" xfId="3348" builtinId="9" hidden="1"/>
    <cellStyle name="Followed Hyperlink" xfId="3349" builtinId="9" hidden="1"/>
    <cellStyle name="Followed Hyperlink" xfId="3350" builtinId="9" hidden="1"/>
    <cellStyle name="Followed Hyperlink" xfId="3351" builtinId="9" hidden="1"/>
    <cellStyle name="Followed Hyperlink" xfId="3352" builtinId="9" hidden="1"/>
    <cellStyle name="Followed Hyperlink" xfId="3353" builtinId="9" hidden="1"/>
    <cellStyle name="Followed Hyperlink" xfId="3354" builtinId="9" hidden="1"/>
    <cellStyle name="Followed Hyperlink" xfId="3355" builtinId="9" hidden="1"/>
    <cellStyle name="Followed Hyperlink" xfId="3356" builtinId="9" hidden="1"/>
    <cellStyle name="Followed Hyperlink" xfId="3357" builtinId="9" hidden="1"/>
    <cellStyle name="Followed Hyperlink" xfId="3358" builtinId="9" hidden="1"/>
    <cellStyle name="Followed Hyperlink" xfId="3359" builtinId="9" hidden="1"/>
    <cellStyle name="Followed Hyperlink" xfId="3360" builtinId="9" hidden="1"/>
    <cellStyle name="Followed Hyperlink" xfId="3361" builtinId="9" hidden="1"/>
    <cellStyle name="Followed Hyperlink" xfId="3362" builtinId="9" hidden="1"/>
    <cellStyle name="Followed Hyperlink" xfId="3363" builtinId="9" hidden="1"/>
    <cellStyle name="Followed Hyperlink" xfId="3364" builtinId="9" hidden="1"/>
    <cellStyle name="Followed Hyperlink" xfId="3365" builtinId="9" hidden="1"/>
    <cellStyle name="Followed Hyperlink" xfId="3366" builtinId="9" hidden="1"/>
    <cellStyle name="Followed Hyperlink" xfId="3367" builtinId="9" hidden="1"/>
    <cellStyle name="Followed Hyperlink" xfId="3368" builtinId="9" hidden="1"/>
    <cellStyle name="Followed Hyperlink" xfId="3369" builtinId="9" hidden="1"/>
    <cellStyle name="Followed Hyperlink" xfId="3370" builtinId="9" hidden="1"/>
    <cellStyle name="Followed Hyperlink" xfId="3371" builtinId="9" hidden="1"/>
    <cellStyle name="Followed Hyperlink" xfId="3372" builtinId="9" hidden="1"/>
    <cellStyle name="Followed Hyperlink" xfId="3373" builtinId="9" hidden="1"/>
    <cellStyle name="Followed Hyperlink" xfId="3374" builtinId="9" hidden="1"/>
    <cellStyle name="Followed Hyperlink" xfId="3375" builtinId="9" hidden="1"/>
    <cellStyle name="Followed Hyperlink" xfId="3376" builtinId="9" hidden="1"/>
    <cellStyle name="Followed Hyperlink" xfId="3377" builtinId="9" hidden="1"/>
    <cellStyle name="Followed Hyperlink" xfId="3378" builtinId="9" hidden="1"/>
    <cellStyle name="Followed Hyperlink" xfId="3379" builtinId="9" hidden="1"/>
    <cellStyle name="Followed Hyperlink" xfId="3380" builtinId="9" hidden="1"/>
    <cellStyle name="Followed Hyperlink" xfId="3381" builtinId="9" hidden="1"/>
    <cellStyle name="Followed Hyperlink" xfId="3382" builtinId="9" hidden="1"/>
    <cellStyle name="Followed Hyperlink" xfId="3383" builtinId="9" hidden="1"/>
    <cellStyle name="Followed Hyperlink" xfId="3384" builtinId="9" hidden="1"/>
    <cellStyle name="Followed Hyperlink" xfId="3385" builtinId="9" hidden="1"/>
    <cellStyle name="Followed Hyperlink" xfId="3386" builtinId="9" hidden="1"/>
    <cellStyle name="Followed Hyperlink" xfId="3387" builtinId="9" hidden="1"/>
    <cellStyle name="Followed Hyperlink" xfId="3388" builtinId="9" hidden="1"/>
    <cellStyle name="Followed Hyperlink" xfId="3389" builtinId="9" hidden="1"/>
    <cellStyle name="Followed Hyperlink" xfId="3390" builtinId="9" hidden="1"/>
    <cellStyle name="Followed Hyperlink" xfId="3391" builtinId="9" hidden="1"/>
    <cellStyle name="Followed Hyperlink" xfId="3392" builtinId="9" hidden="1"/>
    <cellStyle name="Followed Hyperlink" xfId="3393" builtinId="9" hidden="1"/>
    <cellStyle name="Followed Hyperlink" xfId="3394" builtinId="9" hidden="1"/>
    <cellStyle name="Followed Hyperlink" xfId="3395" builtinId="9" hidden="1"/>
    <cellStyle name="Followed Hyperlink" xfId="3396" builtinId="9" hidden="1"/>
    <cellStyle name="Followed Hyperlink" xfId="3397" builtinId="9" hidden="1"/>
    <cellStyle name="Followed Hyperlink" xfId="3398" builtinId="9" hidden="1"/>
    <cellStyle name="Followed Hyperlink" xfId="3399" builtinId="9" hidden="1"/>
    <cellStyle name="Followed Hyperlink" xfId="3400" builtinId="9" hidden="1"/>
    <cellStyle name="Followed Hyperlink" xfId="3401" builtinId="9" hidden="1"/>
    <cellStyle name="Followed Hyperlink" xfId="3402" builtinId="9" hidden="1"/>
    <cellStyle name="Followed Hyperlink" xfId="3403" builtinId="9" hidden="1"/>
    <cellStyle name="Followed Hyperlink" xfId="3404" builtinId="9" hidden="1"/>
    <cellStyle name="Followed Hyperlink" xfId="3405" builtinId="9" hidden="1"/>
    <cellStyle name="Followed Hyperlink" xfId="3406" builtinId="9" hidden="1"/>
    <cellStyle name="Followed Hyperlink" xfId="3407" builtinId="9" hidden="1"/>
    <cellStyle name="Followed Hyperlink" xfId="3408" builtinId="9" hidden="1"/>
    <cellStyle name="Followed Hyperlink" xfId="3409" builtinId="9" hidden="1"/>
    <cellStyle name="Followed Hyperlink" xfId="3410" builtinId="9" hidden="1"/>
    <cellStyle name="Followed Hyperlink" xfId="3411" builtinId="9" hidden="1"/>
    <cellStyle name="Followed Hyperlink" xfId="3412" builtinId="9" hidden="1"/>
    <cellStyle name="Followed Hyperlink" xfId="3413" builtinId="9" hidden="1"/>
    <cellStyle name="Followed Hyperlink" xfId="3414" builtinId="9" hidden="1"/>
    <cellStyle name="Followed Hyperlink" xfId="3415" builtinId="9" hidden="1"/>
    <cellStyle name="Followed Hyperlink" xfId="3416" builtinId="9" hidden="1"/>
    <cellStyle name="Followed Hyperlink" xfId="3417" builtinId="9" hidden="1"/>
    <cellStyle name="Followed Hyperlink" xfId="3418" builtinId="9" hidden="1"/>
    <cellStyle name="Followed Hyperlink" xfId="3419" builtinId="9" hidden="1"/>
    <cellStyle name="Followed Hyperlink" xfId="3420" builtinId="9" hidden="1"/>
    <cellStyle name="Followed Hyperlink" xfId="3421" builtinId="9" hidden="1"/>
    <cellStyle name="Followed Hyperlink" xfId="3422" builtinId="9" hidden="1"/>
    <cellStyle name="Followed Hyperlink" xfId="3423" builtinId="9" hidden="1"/>
    <cellStyle name="Followed Hyperlink" xfId="3424" builtinId="9" hidden="1"/>
    <cellStyle name="Followed Hyperlink" xfId="3425" builtinId="9" hidden="1"/>
    <cellStyle name="Followed Hyperlink" xfId="3426" builtinId="9" hidden="1"/>
    <cellStyle name="Followed Hyperlink" xfId="3427" builtinId="9" hidden="1"/>
    <cellStyle name="Followed Hyperlink" xfId="3428" builtinId="9" hidden="1"/>
    <cellStyle name="Followed Hyperlink" xfId="3429" builtinId="9" hidden="1"/>
    <cellStyle name="Followed Hyperlink" xfId="3430" builtinId="9" hidden="1"/>
    <cellStyle name="Followed Hyperlink" xfId="3431" builtinId="9" hidden="1"/>
    <cellStyle name="Followed Hyperlink" xfId="3432" builtinId="9" hidden="1"/>
    <cellStyle name="Followed Hyperlink" xfId="3433" builtinId="9" hidden="1"/>
    <cellStyle name="Followed Hyperlink" xfId="3434" builtinId="9" hidden="1"/>
    <cellStyle name="Followed Hyperlink" xfId="3435" builtinId="9" hidden="1"/>
    <cellStyle name="Followed Hyperlink" xfId="3436" builtinId="9" hidden="1"/>
    <cellStyle name="Followed Hyperlink" xfId="3437" builtinId="9" hidden="1"/>
    <cellStyle name="Followed Hyperlink" xfId="3438" builtinId="9" hidden="1"/>
    <cellStyle name="Followed Hyperlink" xfId="3439" builtinId="9" hidden="1"/>
    <cellStyle name="Followed Hyperlink" xfId="3440" builtinId="9" hidden="1"/>
    <cellStyle name="Followed Hyperlink" xfId="3441" builtinId="9" hidden="1"/>
    <cellStyle name="Followed Hyperlink" xfId="3442" builtinId="9" hidden="1"/>
    <cellStyle name="Followed Hyperlink" xfId="3443" builtinId="9" hidden="1"/>
    <cellStyle name="Followed Hyperlink" xfId="3444" builtinId="9" hidden="1"/>
    <cellStyle name="Followed Hyperlink" xfId="3445" builtinId="9" hidden="1"/>
    <cellStyle name="Followed Hyperlink" xfId="3446" builtinId="9" hidden="1"/>
    <cellStyle name="Followed Hyperlink" xfId="3447" builtinId="9" hidden="1"/>
    <cellStyle name="Followed Hyperlink" xfId="3448" builtinId="9" hidden="1"/>
    <cellStyle name="Followed Hyperlink" xfId="3449" builtinId="9" hidden="1"/>
    <cellStyle name="Followed Hyperlink" xfId="3450" builtinId="9" hidden="1"/>
    <cellStyle name="Followed Hyperlink" xfId="3451" builtinId="9" hidden="1"/>
    <cellStyle name="Followed Hyperlink" xfId="3452" builtinId="9" hidden="1"/>
    <cellStyle name="Followed Hyperlink" xfId="3453" builtinId="9" hidden="1"/>
    <cellStyle name="Followed Hyperlink" xfId="3454" builtinId="9" hidden="1"/>
    <cellStyle name="Followed Hyperlink" xfId="3455" builtinId="9" hidden="1"/>
    <cellStyle name="Followed Hyperlink" xfId="3456" builtinId="9" hidden="1"/>
    <cellStyle name="Followed Hyperlink" xfId="3457" builtinId="9" hidden="1"/>
    <cellStyle name="Followed Hyperlink" xfId="3458" builtinId="9" hidden="1"/>
    <cellStyle name="Followed Hyperlink" xfId="3459" builtinId="9" hidden="1"/>
    <cellStyle name="Followed Hyperlink" xfId="3460" builtinId="9" hidden="1"/>
    <cellStyle name="Followed Hyperlink" xfId="3461" builtinId="9" hidden="1"/>
    <cellStyle name="Followed Hyperlink" xfId="3462" builtinId="9" hidden="1"/>
    <cellStyle name="Followed Hyperlink" xfId="3463" builtinId="9" hidden="1"/>
    <cellStyle name="Followed Hyperlink" xfId="3464" builtinId="9" hidden="1"/>
    <cellStyle name="Followed Hyperlink" xfId="3465" builtinId="9" hidden="1"/>
    <cellStyle name="Followed Hyperlink" xfId="3466" builtinId="9" hidden="1"/>
    <cellStyle name="Followed Hyperlink" xfId="3467" builtinId="9" hidden="1"/>
    <cellStyle name="Followed Hyperlink" xfId="3468" builtinId="9" hidden="1"/>
    <cellStyle name="Followed Hyperlink" xfId="3469" builtinId="9" hidden="1"/>
    <cellStyle name="Followed Hyperlink" xfId="3470" builtinId="9" hidden="1"/>
    <cellStyle name="Followed Hyperlink" xfId="3471" builtinId="9" hidden="1"/>
    <cellStyle name="Followed Hyperlink" xfId="3472" builtinId="9" hidden="1"/>
    <cellStyle name="Followed Hyperlink" xfId="3473" builtinId="9" hidden="1"/>
    <cellStyle name="Followed Hyperlink" xfId="3474" builtinId="9" hidden="1"/>
    <cellStyle name="Followed Hyperlink" xfId="3475" builtinId="9" hidden="1"/>
    <cellStyle name="Hyperlink" xfId="1" builtinId="8"/>
    <cellStyle name="Normal" xfId="0" builtinId="0"/>
    <cellStyle name="Normal 2" xfId="2"/>
    <cellStyle name="Normal 2 2" xfId="1200"/>
    <cellStyle name="Normal 3" xfId="1201"/>
    <cellStyle name="Percent 2" xfId="1202"/>
    <cellStyle name="Percentage" xfId="276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theme" Target="theme/theme1.xml"/><Relationship Id="rId7" Type="http://schemas.openxmlformats.org/officeDocument/2006/relationships/styles" Target="styles.xml"/><Relationship Id="rId8" Type="http://schemas.openxmlformats.org/officeDocument/2006/relationships/sharedStrings" Target="sharedStrings.xml"/><Relationship Id="rId9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hyperlink" Target="mailto:john@doe.ll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32"/>
  <sheetViews>
    <sheetView tabSelected="1" zoomScale="125" zoomScaleNormal="125" zoomScalePageLayoutView="125" workbookViewId="0">
      <pane xSplit="1" ySplit="2" topLeftCell="B3" activePane="bottomRight" state="frozenSplit"/>
      <selection pane="topRight"/>
      <selection pane="bottomLeft" activeCell="A3" sqref="A3"/>
      <selection pane="bottomRight"/>
    </sheetView>
  </sheetViews>
  <sheetFormatPr baseColWidth="10" defaultColWidth="8.83203125" defaultRowHeight="14" x14ac:dyDescent="0"/>
  <cols>
    <col min="1" max="1" width="15.6640625" style="4" customWidth="1"/>
    <col min="2" max="2" width="14" style="25" customWidth="1"/>
    <col min="3" max="3" width="28.6640625" customWidth="1"/>
    <col min="4" max="4" width="32.6640625" customWidth="1"/>
    <col min="5" max="6" width="12.6640625" style="5" customWidth="1"/>
    <col min="7" max="7" width="15.6640625" style="5" customWidth="1"/>
    <col min="8" max="9" width="4.6640625" style="8" customWidth="1"/>
    <col min="10" max="10" width="2" style="7" customWidth="1"/>
    <col min="11" max="11" width="11.1640625" bestFit="1" customWidth="1"/>
    <col min="12" max="12" width="10.83203125" bestFit="1" customWidth="1"/>
  </cols>
  <sheetData>
    <row r="1" spans="1:10" ht="20">
      <c r="A1" s="99" t="s">
        <v>64</v>
      </c>
    </row>
    <row r="2" spans="1:10" s="2" customFormat="1">
      <c r="A2" s="3" t="s">
        <v>0</v>
      </c>
      <c r="B2" s="3" t="s">
        <v>22</v>
      </c>
      <c r="C2" s="1" t="s">
        <v>1</v>
      </c>
      <c r="D2" s="1" t="s">
        <v>5</v>
      </c>
      <c r="E2" s="1" t="s">
        <v>3</v>
      </c>
      <c r="F2" s="6" t="s">
        <v>4</v>
      </c>
      <c r="G2" s="6" t="s">
        <v>2</v>
      </c>
      <c r="H2" s="6" t="s">
        <v>10</v>
      </c>
      <c r="I2" s="6" t="s">
        <v>15</v>
      </c>
      <c r="J2" s="59"/>
    </row>
    <row r="3" spans="1:10">
      <c r="A3" s="4">
        <v>42370</v>
      </c>
      <c r="C3" t="s">
        <v>68</v>
      </c>
      <c r="G3" s="5">
        <v>0</v>
      </c>
      <c r="I3" s="8" t="s">
        <v>15</v>
      </c>
    </row>
    <row r="4" spans="1:10">
      <c r="A4" s="4">
        <v>42371</v>
      </c>
      <c r="B4" s="25" t="s">
        <v>65</v>
      </c>
      <c r="C4" t="s">
        <v>66</v>
      </c>
      <c r="D4" t="s">
        <v>67</v>
      </c>
      <c r="E4" s="5">
        <v>1000</v>
      </c>
      <c r="G4" s="5">
        <f>G3+E4-F4</f>
        <v>1000</v>
      </c>
    </row>
    <row r="5" spans="1:10">
      <c r="A5" s="4">
        <v>42372</v>
      </c>
      <c r="B5" s="25" t="s">
        <v>30</v>
      </c>
      <c r="C5" t="s">
        <v>69</v>
      </c>
      <c r="D5" t="s">
        <v>62</v>
      </c>
      <c r="F5" s="5">
        <v>400</v>
      </c>
      <c r="G5" s="5">
        <f t="shared" ref="G5:G7" si="0">G4+E5-F5</f>
        <v>600</v>
      </c>
    </row>
    <row r="6" spans="1:10">
      <c r="A6" s="4">
        <v>42373</v>
      </c>
      <c r="B6" s="25" t="s">
        <v>48</v>
      </c>
      <c r="C6" t="s">
        <v>70</v>
      </c>
      <c r="D6" t="s">
        <v>71</v>
      </c>
      <c r="F6" s="5">
        <v>450</v>
      </c>
      <c r="G6" s="5">
        <f t="shared" si="0"/>
        <v>150</v>
      </c>
      <c r="H6" s="8">
        <v>1</v>
      </c>
      <c r="I6" s="8" t="s">
        <v>16</v>
      </c>
    </row>
    <row r="7" spans="1:10">
      <c r="G7" s="5">
        <f t="shared" si="0"/>
        <v>150</v>
      </c>
    </row>
    <row r="10" spans="1:10">
      <c r="A10" s="98"/>
    </row>
    <row r="57" spans="10:12">
      <c r="J57" s="60"/>
      <c r="K57" s="5"/>
      <c r="L57" s="5"/>
    </row>
    <row r="80" spans="11:12">
      <c r="K80" s="5"/>
      <c r="L80" s="5"/>
    </row>
    <row r="121" spans="2:12">
      <c r="K121" s="5"/>
    </row>
    <row r="123" spans="2:12" ht="15" thickBot="1">
      <c r="B123" s="43"/>
      <c r="C123" s="44"/>
      <c r="D123" s="44"/>
      <c r="E123" s="45"/>
      <c r="F123" s="45"/>
      <c r="G123" s="45"/>
      <c r="H123" s="62"/>
      <c r="I123" s="62"/>
      <c r="K123" s="5"/>
      <c r="L123" s="5"/>
    </row>
    <row r="144" spans="11:12">
      <c r="K144" s="5"/>
      <c r="L144" s="5"/>
    </row>
    <row r="157" spans="11:12">
      <c r="K157" s="5"/>
      <c r="L157" s="5"/>
    </row>
    <row r="159" spans="11:12">
      <c r="K159" s="5"/>
      <c r="L159" s="5"/>
    </row>
    <row r="180" spans="3:12">
      <c r="K180" s="5"/>
      <c r="L180" s="5"/>
    </row>
    <row r="187" spans="3:12">
      <c r="C187" s="47"/>
      <c r="D187" s="47"/>
    </row>
    <row r="197" spans="2:4">
      <c r="C197" s="47"/>
      <c r="D197" s="47"/>
    </row>
    <row r="203" spans="2:4">
      <c r="B203" s="46"/>
      <c r="C203" s="47"/>
      <c r="D203" s="47"/>
    </row>
    <row r="210" spans="3:4">
      <c r="C210" s="47"/>
      <c r="D210" s="47"/>
    </row>
    <row r="214" spans="3:4">
      <c r="C214" s="47"/>
      <c r="D214" s="47"/>
    </row>
    <row r="231" spans="3:4">
      <c r="C231" s="47"/>
      <c r="D231" s="47"/>
    </row>
    <row r="252" spans="2:4">
      <c r="B252" s="46"/>
      <c r="C252" s="47"/>
      <c r="D252" s="47"/>
    </row>
    <row r="259" spans="8:9">
      <c r="H259" s="51"/>
      <c r="I259" s="51"/>
    </row>
    <row r="264" spans="8:9">
      <c r="H264" s="51"/>
      <c r="I264" s="51"/>
    </row>
    <row r="265" spans="8:9">
      <c r="H265" s="51"/>
      <c r="I265" s="51"/>
    </row>
    <row r="266" spans="8:9">
      <c r="H266" s="51"/>
      <c r="I266" s="51"/>
    </row>
    <row r="267" spans="8:9">
      <c r="H267" s="51"/>
      <c r="I267" s="51"/>
    </row>
    <row r="268" spans="8:9">
      <c r="H268" s="51"/>
      <c r="I268" s="51"/>
    </row>
    <row r="273" spans="2:9">
      <c r="H273" s="51"/>
      <c r="I273" s="51"/>
    </row>
    <row r="274" spans="2:9">
      <c r="H274" s="51"/>
      <c r="I274" s="51"/>
    </row>
    <row r="275" spans="2:9">
      <c r="H275" s="51"/>
      <c r="I275" s="51"/>
    </row>
    <row r="277" spans="2:9">
      <c r="B277" s="46"/>
      <c r="C277" s="47"/>
      <c r="D277" s="47"/>
      <c r="I277" s="51"/>
    </row>
    <row r="278" spans="2:9">
      <c r="B278" s="46"/>
      <c r="C278" s="47"/>
      <c r="D278" s="47"/>
      <c r="I278" s="51"/>
    </row>
    <row r="280" spans="2:9">
      <c r="B280" s="46"/>
      <c r="C280" s="47"/>
      <c r="D280" s="47"/>
      <c r="F280" s="50"/>
      <c r="H280" s="51"/>
      <c r="I280" s="51"/>
    </row>
    <row r="281" spans="2:9">
      <c r="H281" s="51"/>
      <c r="I281" s="51"/>
    </row>
    <row r="282" spans="2:9">
      <c r="C282" s="47"/>
      <c r="D282" s="47"/>
    </row>
    <row r="297" spans="3:9">
      <c r="C297" s="47"/>
      <c r="D297" s="47"/>
    </row>
    <row r="298" spans="3:9">
      <c r="H298" s="51"/>
      <c r="I298" s="51"/>
    </row>
    <row r="299" spans="3:9">
      <c r="H299" s="51"/>
      <c r="I299" s="51"/>
    </row>
    <row r="300" spans="3:9">
      <c r="H300" s="51"/>
      <c r="I300" s="51"/>
    </row>
    <row r="302" spans="3:9">
      <c r="H302" s="51"/>
      <c r="I302" s="51"/>
    </row>
    <row r="303" spans="3:9">
      <c r="H303" s="51"/>
      <c r="I303" s="51"/>
    </row>
    <row r="304" spans="3:9">
      <c r="H304" s="51"/>
      <c r="I304" s="51"/>
    </row>
    <row r="305" spans="2:9">
      <c r="H305" s="51"/>
      <c r="I305" s="51"/>
    </row>
    <row r="308" spans="2:9">
      <c r="H308" s="51"/>
      <c r="I308" s="51"/>
    </row>
    <row r="309" spans="2:9">
      <c r="H309" s="51"/>
      <c r="I309" s="51"/>
    </row>
    <row r="310" spans="2:9">
      <c r="H310" s="51"/>
      <c r="I310" s="51"/>
    </row>
    <row r="311" spans="2:9">
      <c r="C311" s="47"/>
      <c r="D311" s="47"/>
    </row>
    <row r="312" spans="2:9">
      <c r="C312" s="47"/>
      <c r="D312" s="47"/>
    </row>
    <row r="314" spans="2:9">
      <c r="H314" s="51"/>
      <c r="I314" s="51"/>
    </row>
    <row r="316" spans="2:9">
      <c r="B316" s="46"/>
      <c r="C316" s="47"/>
      <c r="D316" s="47"/>
    </row>
    <row r="317" spans="2:9">
      <c r="B317" s="46"/>
      <c r="C317" s="47"/>
      <c r="D317" s="47"/>
    </row>
    <row r="322" spans="2:9">
      <c r="B322" s="46"/>
      <c r="C322" s="47"/>
      <c r="D322" s="47"/>
      <c r="F322" s="50"/>
      <c r="H322" s="51"/>
      <c r="I322" s="51"/>
    </row>
    <row r="323" spans="2:9">
      <c r="H323" s="51"/>
      <c r="I323" s="51"/>
    </row>
    <row r="324" spans="2:9">
      <c r="H324" s="51"/>
      <c r="I324" s="51"/>
    </row>
    <row r="325" spans="2:9">
      <c r="H325" s="51"/>
      <c r="I325" s="51"/>
    </row>
    <row r="326" spans="2:9">
      <c r="H326" s="51"/>
      <c r="I326" s="51"/>
    </row>
    <row r="327" spans="2:9">
      <c r="H327" s="51"/>
      <c r="I327" s="51"/>
    </row>
    <row r="328" spans="2:9">
      <c r="C328" s="47"/>
      <c r="D328" s="47"/>
    </row>
    <row r="329" spans="2:9">
      <c r="C329" s="47"/>
      <c r="D329" s="47"/>
    </row>
    <row r="330" spans="2:9">
      <c r="C330" s="47"/>
      <c r="D330" s="47"/>
    </row>
    <row r="333" spans="2:9">
      <c r="H333" s="51"/>
      <c r="I333" s="51"/>
    </row>
    <row r="334" spans="2:9">
      <c r="H334" s="51"/>
      <c r="I334" s="51"/>
    </row>
    <row r="335" spans="2:9">
      <c r="C335" s="47"/>
      <c r="D335" s="47"/>
    </row>
    <row r="336" spans="2:9">
      <c r="C336" s="47"/>
      <c r="D336" s="47"/>
    </row>
    <row r="337" spans="2:9">
      <c r="H337" s="51"/>
      <c r="I337" s="51"/>
    </row>
    <row r="340" spans="2:9">
      <c r="H340" s="51"/>
      <c r="I340" s="51"/>
    </row>
    <row r="341" spans="2:9">
      <c r="H341" s="51"/>
      <c r="I341" s="51"/>
    </row>
    <row r="345" spans="2:9">
      <c r="H345" s="51"/>
      <c r="I345" s="51"/>
    </row>
    <row r="348" spans="2:9">
      <c r="C348" s="47"/>
      <c r="D348" s="47"/>
    </row>
    <row r="350" spans="2:9">
      <c r="H350" s="51"/>
      <c r="I350" s="51"/>
    </row>
    <row r="351" spans="2:9">
      <c r="B351" s="46"/>
      <c r="C351" s="47"/>
      <c r="D351" s="47"/>
    </row>
    <row r="352" spans="2:9">
      <c r="B352" s="46"/>
      <c r="C352" s="47"/>
      <c r="D352" s="47"/>
    </row>
    <row r="353" spans="2:9">
      <c r="B353" s="46"/>
      <c r="C353" s="47"/>
      <c r="D353" s="47"/>
      <c r="F353" s="50"/>
      <c r="H353" s="51"/>
      <c r="I353" s="51"/>
    </row>
    <row r="354" spans="2:9">
      <c r="H354" s="51"/>
      <c r="I354" s="51"/>
    </row>
    <row r="355" spans="2:9">
      <c r="H355" s="51"/>
      <c r="I355" s="51"/>
    </row>
    <row r="356" spans="2:9">
      <c r="H356" s="51"/>
      <c r="I356" s="51"/>
    </row>
    <row r="357" spans="2:9">
      <c r="H357" s="51"/>
      <c r="I357" s="51"/>
    </row>
    <row r="362" spans="2:9">
      <c r="H362" s="51"/>
      <c r="I362" s="51"/>
    </row>
    <row r="363" spans="2:9">
      <c r="H363" s="51"/>
      <c r="I363" s="51"/>
    </row>
    <row r="366" spans="2:9">
      <c r="H366" s="51"/>
      <c r="I366" s="51"/>
    </row>
    <row r="367" spans="2:9">
      <c r="H367" s="51"/>
      <c r="I367" s="51"/>
    </row>
    <row r="369" spans="8:9">
      <c r="H369" s="51"/>
      <c r="I369" s="51"/>
    </row>
    <row r="371" spans="8:9">
      <c r="H371" s="51"/>
      <c r="I371" s="51"/>
    </row>
    <row r="372" spans="8:9">
      <c r="H372" s="51"/>
      <c r="I372" s="51"/>
    </row>
    <row r="373" spans="8:9">
      <c r="H373" s="51"/>
      <c r="I373" s="51"/>
    </row>
    <row r="374" spans="8:9">
      <c r="H374" s="51"/>
      <c r="I374" s="51"/>
    </row>
    <row r="375" spans="8:9">
      <c r="H375" s="51"/>
      <c r="I375" s="51"/>
    </row>
    <row r="382" spans="8:9">
      <c r="H382" s="51"/>
      <c r="I382" s="51"/>
    </row>
    <row r="384" spans="8:9">
      <c r="H384" s="51"/>
      <c r="I384" s="51"/>
    </row>
    <row r="385" spans="2:9">
      <c r="H385" s="51"/>
      <c r="I385" s="51"/>
    </row>
    <row r="386" spans="2:9">
      <c r="H386" s="51"/>
      <c r="I386" s="51"/>
    </row>
    <row r="387" spans="2:9">
      <c r="H387" s="51"/>
      <c r="I387" s="51"/>
    </row>
    <row r="389" spans="2:9">
      <c r="B389" s="46"/>
      <c r="C389" s="47"/>
      <c r="D389" s="47"/>
      <c r="I389" s="51"/>
    </row>
    <row r="390" spans="2:9">
      <c r="B390" s="46"/>
      <c r="C390" s="47"/>
      <c r="D390" s="47"/>
      <c r="I390" s="51"/>
    </row>
    <row r="393" spans="2:9">
      <c r="B393" s="46"/>
      <c r="C393" s="47"/>
      <c r="D393" s="47"/>
      <c r="F393" s="50"/>
      <c r="H393" s="51"/>
      <c r="I393" s="51"/>
    </row>
    <row r="394" spans="2:9">
      <c r="H394" s="51"/>
      <c r="I394" s="51"/>
    </row>
    <row r="395" spans="2:9">
      <c r="H395" s="51"/>
      <c r="I395" s="51"/>
    </row>
    <row r="396" spans="2:9">
      <c r="C396" s="47"/>
      <c r="D396" s="47"/>
    </row>
    <row r="413" spans="3:4">
      <c r="C413" s="47"/>
      <c r="D413" s="47"/>
    </row>
    <row r="414" spans="3:4">
      <c r="C414" s="47"/>
      <c r="D414" s="47"/>
    </row>
    <row r="429" spans="2:4">
      <c r="B429" s="46"/>
      <c r="C429" s="47"/>
      <c r="D429" s="47"/>
    </row>
    <row r="431" spans="2:4">
      <c r="C431" s="47"/>
      <c r="D431" s="47"/>
    </row>
    <row r="445" spans="3:4">
      <c r="C445" s="47"/>
      <c r="D445" s="47"/>
    </row>
    <row r="449" spans="2:6">
      <c r="C449" s="47"/>
      <c r="D449" s="47"/>
    </row>
    <row r="457" spans="2:6">
      <c r="B457" s="46"/>
      <c r="C457" s="47"/>
      <c r="D457" s="47"/>
      <c r="F457" s="50"/>
    </row>
    <row r="460" spans="2:6">
      <c r="B460" s="46"/>
      <c r="C460" s="47"/>
      <c r="D460" s="47"/>
    </row>
    <row r="481" spans="2:12">
      <c r="B481" s="55"/>
      <c r="C481" s="56"/>
      <c r="D481" s="56"/>
      <c r="F481" s="57"/>
    </row>
    <row r="487" spans="2:12">
      <c r="K487" s="54" t="s">
        <v>51</v>
      </c>
      <c r="L487" s="5">
        <f>SUM(E4:E488)</f>
        <v>1000</v>
      </c>
    </row>
    <row r="488" spans="2:12" ht="15" thickBot="1">
      <c r="B488" s="43"/>
      <c r="C488" s="44"/>
      <c r="D488" s="44"/>
      <c r="E488" s="45"/>
      <c r="F488" s="45"/>
      <c r="G488" s="45"/>
      <c r="H488" s="62"/>
      <c r="I488" s="62"/>
      <c r="K488" s="54" t="s">
        <v>52</v>
      </c>
      <c r="L488" s="5">
        <f>SUM(F3:F488)</f>
        <v>850</v>
      </c>
    </row>
    <row r="489" spans="2:12">
      <c r="K489" s="79">
        <v>44798.600000000006</v>
      </c>
      <c r="L489" s="61">
        <f>K489-G489</f>
        <v>44798.600000000006</v>
      </c>
    </row>
    <row r="492" spans="2:12">
      <c r="B492" s="46"/>
      <c r="C492" s="47"/>
      <c r="D492" s="47"/>
    </row>
    <row r="494" spans="2:12">
      <c r="K494" s="61">
        <f>F494-920.62</f>
        <v>-920.62</v>
      </c>
    </row>
    <row r="495" spans="2:12">
      <c r="K495" s="61"/>
    </row>
    <row r="496" spans="2:12">
      <c r="K496" s="61"/>
    </row>
    <row r="497" spans="6:11">
      <c r="K497" s="61"/>
    </row>
    <row r="502" spans="6:11">
      <c r="F502" s="7"/>
    </row>
    <row r="509" spans="6:11">
      <c r="F509" s="7"/>
    </row>
    <row r="516" spans="2:11">
      <c r="B516" s="55"/>
      <c r="C516" s="56"/>
      <c r="D516" s="56"/>
      <c r="F516" s="57"/>
    </row>
    <row r="517" spans="2:11">
      <c r="F517" s="57"/>
    </row>
    <row r="518" spans="2:11">
      <c r="E518" s="7"/>
      <c r="F518" s="57"/>
    </row>
    <row r="519" spans="2:11">
      <c r="E519" s="7"/>
      <c r="F519" s="57"/>
    </row>
    <row r="522" spans="2:11">
      <c r="K522" s="61">
        <f>F522-920.62</f>
        <v>-920.62</v>
      </c>
    </row>
    <row r="526" spans="2:11">
      <c r="B526" s="46"/>
      <c r="C526" s="47"/>
      <c r="D526" s="47"/>
    </row>
    <row r="530" spans="2:11">
      <c r="J530"/>
    </row>
    <row r="538" spans="2:11">
      <c r="B538" s="55"/>
      <c r="C538" s="56"/>
      <c r="D538" s="56"/>
      <c r="F538" s="57"/>
    </row>
    <row r="539" spans="2:11">
      <c r="F539" s="57"/>
    </row>
    <row r="540" spans="2:11">
      <c r="F540" s="57"/>
    </row>
    <row r="541" spans="2:11">
      <c r="K541" s="61">
        <f>F541-920.62</f>
        <v>-920.62</v>
      </c>
    </row>
    <row r="547" spans="2:10">
      <c r="C547" s="47"/>
      <c r="D547" s="47"/>
    </row>
    <row r="548" spans="2:10">
      <c r="B548" s="46"/>
      <c r="C548" s="47"/>
      <c r="D548" s="47"/>
    </row>
    <row r="557" spans="2:10">
      <c r="C557" s="56"/>
      <c r="D557" s="56"/>
    </row>
    <row r="560" spans="2:10">
      <c r="J560"/>
    </row>
    <row r="561" spans="2:11">
      <c r="J561"/>
    </row>
    <row r="562" spans="2:11">
      <c r="J562"/>
    </row>
    <row r="564" spans="2:11">
      <c r="C564" s="47"/>
      <c r="D564" s="47"/>
    </row>
    <row r="566" spans="2:11">
      <c r="B566" s="55"/>
      <c r="C566" s="56"/>
      <c r="D566" s="56"/>
    </row>
    <row r="570" spans="2:11">
      <c r="K570" s="61">
        <f>F570-920.62</f>
        <v>-920.62</v>
      </c>
    </row>
    <row r="572" spans="2:11">
      <c r="C572" s="47"/>
      <c r="D572" s="47"/>
      <c r="K572" s="61"/>
    </row>
    <row r="574" spans="2:11">
      <c r="B574" s="46"/>
      <c r="C574" s="47"/>
      <c r="D574" s="47"/>
    </row>
    <row r="580" spans="3:10">
      <c r="J580"/>
    </row>
    <row r="581" spans="3:10">
      <c r="C581" s="47"/>
      <c r="D581" s="47"/>
    </row>
    <row r="595" spans="2:11">
      <c r="B595" s="55"/>
      <c r="C595" s="56"/>
      <c r="D595" s="56"/>
    </row>
    <row r="598" spans="2:11">
      <c r="K598" s="61">
        <f>F598-920.62</f>
        <v>-920.62</v>
      </c>
    </row>
    <row r="602" spans="2:11">
      <c r="C602" s="47"/>
      <c r="D602" s="47"/>
    </row>
    <row r="603" spans="2:11">
      <c r="B603" s="46"/>
      <c r="C603" s="47"/>
      <c r="D603" s="47"/>
    </row>
    <row r="608" spans="2:11">
      <c r="C608" s="47"/>
      <c r="D608" s="47"/>
    </row>
    <row r="610" spans="2:11">
      <c r="J610"/>
    </row>
    <row r="614" spans="2:11">
      <c r="K614" s="5"/>
    </row>
    <row r="619" spans="2:11">
      <c r="B619" s="55"/>
      <c r="C619" s="56"/>
      <c r="D619" s="56"/>
    </row>
    <row r="621" spans="2:11">
      <c r="J621"/>
    </row>
    <row r="622" spans="2:11">
      <c r="J622"/>
    </row>
    <row r="624" spans="2:11">
      <c r="B624" s="46"/>
      <c r="C624" s="47"/>
      <c r="D624" s="47"/>
    </row>
    <row r="625" spans="2:10">
      <c r="J625"/>
    </row>
    <row r="626" spans="2:10">
      <c r="J626"/>
    </row>
    <row r="630" spans="2:10">
      <c r="J630"/>
    </row>
    <row r="631" spans="2:10">
      <c r="J631"/>
    </row>
    <row r="632" spans="2:10">
      <c r="B632" s="55"/>
      <c r="C632" s="56"/>
      <c r="D632" s="56"/>
      <c r="J632"/>
    </row>
    <row r="635" spans="2:10">
      <c r="J635"/>
    </row>
    <row r="636" spans="2:10">
      <c r="J636"/>
    </row>
    <row r="637" spans="2:10">
      <c r="J637"/>
    </row>
    <row r="638" spans="2:10">
      <c r="J638"/>
    </row>
    <row r="639" spans="2:10">
      <c r="J639"/>
    </row>
    <row r="640" spans="2:10">
      <c r="J640"/>
    </row>
    <row r="642" spans="2:10">
      <c r="B642" s="46"/>
      <c r="C642" s="47"/>
      <c r="D642" s="47"/>
    </row>
    <row r="643" spans="2:10">
      <c r="J643"/>
    </row>
    <row r="644" spans="2:10">
      <c r="J644"/>
    </row>
    <row r="645" spans="2:10">
      <c r="J645"/>
    </row>
    <row r="646" spans="2:10">
      <c r="J646"/>
    </row>
    <row r="647" spans="2:10">
      <c r="J647"/>
    </row>
    <row r="648" spans="2:10">
      <c r="J648"/>
    </row>
    <row r="651" spans="2:10">
      <c r="J651"/>
    </row>
    <row r="652" spans="2:10">
      <c r="J652"/>
    </row>
    <row r="653" spans="2:10">
      <c r="J653"/>
    </row>
    <row r="655" spans="2:10">
      <c r="J655"/>
    </row>
    <row r="656" spans="2:10">
      <c r="J656"/>
    </row>
    <row r="657" spans="2:10">
      <c r="J657"/>
    </row>
    <row r="665" spans="2:10">
      <c r="B665" s="46"/>
      <c r="C665" s="47"/>
      <c r="D665" s="47"/>
    </row>
    <row r="688" spans="2:4">
      <c r="B688" s="46"/>
      <c r="C688" s="47"/>
      <c r="D688" s="47"/>
    </row>
    <row r="712" spans="3:4">
      <c r="C712" s="47"/>
      <c r="D712" s="47"/>
    </row>
    <row r="726" spans="2:4">
      <c r="B726" s="55"/>
      <c r="C726" s="56"/>
      <c r="D726" s="56"/>
    </row>
    <row r="727" spans="2:4">
      <c r="B727" s="55"/>
      <c r="C727" s="56"/>
      <c r="D727" s="56"/>
    </row>
    <row r="728" spans="2:4">
      <c r="B728" s="55"/>
      <c r="C728" s="56"/>
      <c r="D728" s="56"/>
    </row>
    <row r="731" spans="2:4">
      <c r="C731" s="47"/>
      <c r="D731" s="47"/>
    </row>
    <row r="735" spans="2:4">
      <c r="B735" s="46"/>
      <c r="C735" s="47"/>
      <c r="D735" s="47"/>
    </row>
    <row r="748" spans="3:4">
      <c r="C748" s="47"/>
      <c r="D748" s="47"/>
    </row>
    <row r="753" spans="2:4">
      <c r="C753" s="47"/>
      <c r="D753" s="47"/>
    </row>
    <row r="754" spans="2:4">
      <c r="B754" s="55"/>
      <c r="C754" s="56"/>
      <c r="D754" s="56"/>
    </row>
    <row r="762" spans="2:4">
      <c r="B762" s="46"/>
      <c r="C762" s="47"/>
      <c r="D762" s="47"/>
    </row>
    <row r="776" spans="2:9">
      <c r="B776" s="46"/>
      <c r="C776" s="47"/>
      <c r="D776" s="47"/>
    </row>
    <row r="780" spans="2:9">
      <c r="I780" s="87"/>
    </row>
    <row r="782" spans="2:9">
      <c r="I782" s="87"/>
    </row>
    <row r="791" spans="1:11">
      <c r="K791" s="61">
        <f>16520-F782-F780-5928.14</f>
        <v>10591.86</v>
      </c>
    </row>
    <row r="792" spans="1:11" ht="15" thickBot="1">
      <c r="A792" s="81"/>
      <c r="B792" s="80"/>
      <c r="C792" s="82"/>
      <c r="D792" s="82"/>
      <c r="E792" s="83"/>
      <c r="F792" s="83"/>
      <c r="G792" s="83"/>
      <c r="H792" s="84"/>
      <c r="I792" s="84"/>
      <c r="K792" s="61">
        <f>G791-K791</f>
        <v>-10591.86</v>
      </c>
    </row>
    <row r="795" spans="1:11">
      <c r="B795" s="46"/>
      <c r="C795" s="47"/>
      <c r="D795" s="47"/>
    </row>
    <row r="798" spans="1:11">
      <c r="B798" s="46"/>
      <c r="C798" s="47"/>
      <c r="D798" s="47"/>
    </row>
    <row r="799" spans="1:11">
      <c r="B799" s="46"/>
      <c r="C799" s="47"/>
      <c r="D799" s="47"/>
    </row>
    <row r="800" spans="1:11">
      <c r="B800" s="46"/>
      <c r="C800" s="47"/>
      <c r="D800" s="47"/>
    </row>
    <row r="801" spans="2:4">
      <c r="B801" s="46"/>
      <c r="C801" s="47"/>
      <c r="D801" s="47"/>
    </row>
    <row r="805" spans="2:4">
      <c r="B805" s="46"/>
      <c r="C805" s="47"/>
      <c r="D805" s="47"/>
    </row>
    <row r="806" spans="2:4">
      <c r="B806" s="46"/>
      <c r="C806" s="47"/>
      <c r="D806" s="47"/>
    </row>
    <row r="807" spans="2:4">
      <c r="B807" s="46"/>
      <c r="C807" s="47"/>
      <c r="D807" s="47"/>
    </row>
    <row r="810" spans="2:4">
      <c r="D810" s="47"/>
    </row>
    <row r="815" spans="2:4">
      <c r="B815" s="55"/>
      <c r="C815" s="56"/>
      <c r="D815" s="56"/>
    </row>
    <row r="816" spans="2:4">
      <c r="B816" s="55"/>
      <c r="C816" s="56"/>
      <c r="D816" s="85"/>
    </row>
    <row r="818" spans="2:4">
      <c r="B818" s="55"/>
      <c r="C818" s="56"/>
      <c r="D818" s="85"/>
    </row>
    <row r="819" spans="2:4">
      <c r="B819" s="46"/>
      <c r="C819" s="47"/>
      <c r="D819" s="47"/>
    </row>
    <row r="821" spans="2:4">
      <c r="B821" s="46"/>
      <c r="C821" s="47"/>
      <c r="D821" s="47"/>
    </row>
    <row r="822" spans="2:4">
      <c r="B822" s="46"/>
      <c r="C822" s="47"/>
      <c r="D822" s="47"/>
    </row>
    <row r="824" spans="2:4">
      <c r="B824" s="46"/>
      <c r="C824" s="47"/>
      <c r="D824" s="47"/>
    </row>
    <row r="826" spans="2:4">
      <c r="C826" s="47"/>
      <c r="D826" s="47"/>
    </row>
    <row r="827" spans="2:4">
      <c r="C827" s="47"/>
      <c r="D827" s="47"/>
    </row>
    <row r="828" spans="2:4">
      <c r="C828" s="47"/>
      <c r="D828" s="47"/>
    </row>
    <row r="834" spans="1:4">
      <c r="C834" s="47"/>
    </row>
    <row r="835" spans="1:4">
      <c r="C835" s="47"/>
    </row>
    <row r="836" spans="1:4">
      <c r="C836" s="47"/>
    </row>
    <row r="837" spans="1:4">
      <c r="C837" s="47"/>
    </row>
    <row r="838" spans="1:4">
      <c r="C838" s="47"/>
    </row>
    <row r="841" spans="1:4">
      <c r="A841" s="86"/>
    </row>
    <row r="842" spans="1:4">
      <c r="A842" s="86"/>
    </row>
    <row r="843" spans="1:4">
      <c r="A843" s="86"/>
    </row>
    <row r="844" spans="1:4">
      <c r="A844" s="86"/>
    </row>
    <row r="845" spans="1:4">
      <c r="A845" s="86"/>
    </row>
    <row r="846" spans="1:4">
      <c r="A846" s="86"/>
      <c r="B846" s="46"/>
      <c r="C846" s="47"/>
      <c r="D846" s="47"/>
    </row>
    <row r="847" spans="1:4">
      <c r="A847" s="86"/>
      <c r="B847" s="46"/>
      <c r="C847" s="47"/>
      <c r="D847" s="47"/>
    </row>
    <row r="848" spans="1:4">
      <c r="A848" s="86"/>
    </row>
    <row r="849" spans="1:4">
      <c r="A849" s="86"/>
      <c r="B849" s="46"/>
      <c r="C849" s="47"/>
      <c r="D849" s="47"/>
    </row>
    <row r="850" spans="1:4">
      <c r="A850" s="86"/>
      <c r="B850" s="46"/>
      <c r="C850" s="47"/>
      <c r="D850" s="47"/>
    </row>
    <row r="852" spans="1:4">
      <c r="A852" s="86"/>
      <c r="B852" s="46"/>
      <c r="C852" s="47"/>
      <c r="D852" s="47"/>
    </row>
    <row r="853" spans="1:4">
      <c r="A853" s="86"/>
    </row>
    <row r="854" spans="1:4">
      <c r="A854" s="86"/>
      <c r="C854" s="47"/>
      <c r="D854" s="47"/>
    </row>
    <row r="855" spans="1:4">
      <c r="A855" s="86"/>
    </row>
    <row r="856" spans="1:4">
      <c r="A856" s="86"/>
      <c r="C856" s="47"/>
      <c r="D856" s="47"/>
    </row>
    <row r="857" spans="1:4">
      <c r="A857" s="86"/>
      <c r="C857" s="47"/>
      <c r="D857" s="47"/>
    </row>
    <row r="858" spans="1:4">
      <c r="A858" s="86"/>
      <c r="C858" s="47"/>
      <c r="D858" s="47"/>
    </row>
    <row r="859" spans="1:4">
      <c r="A859" s="86"/>
      <c r="C859" s="47"/>
      <c r="D859" s="47"/>
    </row>
    <row r="860" spans="1:4">
      <c r="A860" s="86"/>
    </row>
    <row r="861" spans="1:4">
      <c r="A861" s="86"/>
    </row>
    <row r="862" spans="1:4">
      <c r="A862" s="86"/>
      <c r="C862" s="47"/>
      <c r="D862" s="47"/>
    </row>
    <row r="863" spans="1:4">
      <c r="A863" s="86"/>
      <c r="C863" s="47"/>
      <c r="D863" s="47"/>
    </row>
    <row r="864" spans="1:4">
      <c r="A864" s="86"/>
      <c r="C864" s="47"/>
      <c r="D864" s="47"/>
    </row>
    <row r="865" spans="1:11">
      <c r="A865" s="86"/>
    </row>
    <row r="866" spans="1:11">
      <c r="A866" s="86"/>
    </row>
    <row r="867" spans="1:11">
      <c r="A867" s="86"/>
      <c r="C867" s="47"/>
      <c r="D867" s="47"/>
    </row>
    <row r="868" spans="1:11">
      <c r="A868" s="86"/>
      <c r="C868" s="47"/>
      <c r="D868" s="47"/>
    </row>
    <row r="869" spans="1:11">
      <c r="A869" s="86"/>
      <c r="C869" s="47"/>
      <c r="D869" s="47"/>
    </row>
    <row r="870" spans="1:11">
      <c r="A870" s="86"/>
      <c r="C870" s="47"/>
      <c r="D870" s="47"/>
    </row>
    <row r="871" spans="1:11">
      <c r="A871" s="86"/>
      <c r="C871" s="47"/>
      <c r="D871" s="47"/>
    </row>
    <row r="872" spans="1:11">
      <c r="A872" s="86"/>
      <c r="C872" s="47"/>
      <c r="D872" s="47"/>
    </row>
    <row r="873" spans="1:11">
      <c r="A873" s="86"/>
      <c r="C873" s="47"/>
      <c r="D873" s="47"/>
    </row>
    <row r="874" spans="1:11">
      <c r="A874" s="86"/>
    </row>
    <row r="875" spans="1:11">
      <c r="A875" s="86"/>
    </row>
    <row r="876" spans="1:11">
      <c r="A876" s="86"/>
    </row>
    <row r="877" spans="1:11">
      <c r="A877" s="86"/>
      <c r="B877" s="46"/>
      <c r="C877" s="47"/>
      <c r="D877" s="47"/>
    </row>
    <row r="878" spans="1:11">
      <c r="A878" s="86"/>
      <c r="B878" s="46"/>
      <c r="C878" s="47"/>
      <c r="D878" s="47"/>
      <c r="K878" s="5"/>
    </row>
    <row r="879" spans="1:11">
      <c r="A879" s="86"/>
      <c r="K879" s="5"/>
    </row>
    <row r="880" spans="1:11">
      <c r="K880" s="5"/>
    </row>
    <row r="881" spans="1:11">
      <c r="A881" s="86"/>
      <c r="K881" s="5"/>
    </row>
    <row r="882" spans="1:11">
      <c r="B882" s="46"/>
      <c r="C882" s="47"/>
      <c r="D882" s="47"/>
      <c r="K882" s="5"/>
    </row>
    <row r="883" spans="1:11">
      <c r="K883" s="5"/>
    </row>
    <row r="884" spans="1:11">
      <c r="A884" s="86"/>
    </row>
    <row r="887" spans="1:11">
      <c r="A887" s="86"/>
    </row>
    <row r="888" spans="1:11">
      <c r="A888" s="86"/>
    </row>
    <row r="891" spans="1:11">
      <c r="A891" s="86"/>
    </row>
    <row r="892" spans="1:11">
      <c r="A892" s="86"/>
    </row>
    <row r="893" spans="1:11">
      <c r="A893" s="86"/>
    </row>
    <row r="894" spans="1:11">
      <c r="A894" s="86"/>
    </row>
    <row r="895" spans="1:11">
      <c r="A895" s="86"/>
    </row>
    <row r="896" spans="1:11">
      <c r="A896" s="86"/>
      <c r="B896" s="46"/>
      <c r="C896" s="47"/>
      <c r="D896" s="47"/>
    </row>
    <row r="897" spans="1:4">
      <c r="A897" s="86"/>
      <c r="B897" s="46"/>
      <c r="C897" s="47"/>
      <c r="D897" s="47"/>
    </row>
    <row r="901" spans="1:4">
      <c r="A901" s="86"/>
    </row>
    <row r="902" spans="1:4">
      <c r="B902" s="46"/>
      <c r="C902" s="47"/>
      <c r="D902" s="47"/>
    </row>
    <row r="915" spans="1:4">
      <c r="C915" s="47"/>
      <c r="D915" s="47"/>
    </row>
    <row r="918" spans="1:4">
      <c r="C918" s="47"/>
      <c r="D918" s="47"/>
    </row>
    <row r="926" spans="1:4">
      <c r="A926" s="86"/>
      <c r="B926" s="46"/>
      <c r="C926" s="47"/>
      <c r="D926" s="47"/>
    </row>
    <row r="927" spans="1:4">
      <c r="A927" s="86"/>
      <c r="B927" s="46"/>
      <c r="C927" s="47"/>
      <c r="D927" s="47"/>
    </row>
    <row r="928" spans="1:4">
      <c r="A928" s="86"/>
    </row>
    <row r="934" spans="2:4">
      <c r="C934" s="47"/>
      <c r="D934" s="47"/>
    </row>
    <row r="936" spans="2:4">
      <c r="B936" s="46"/>
      <c r="C936" s="47"/>
      <c r="D936" s="47"/>
    </row>
    <row r="941" spans="2:4">
      <c r="C941" s="47"/>
      <c r="D941" s="47"/>
    </row>
    <row r="954" spans="2:8">
      <c r="H954" s="87"/>
    </row>
    <row r="957" spans="2:8">
      <c r="B957" s="46"/>
      <c r="C957" s="47"/>
      <c r="D957" s="47"/>
    </row>
    <row r="958" spans="2:8">
      <c r="B958" s="46"/>
      <c r="C958" s="47"/>
      <c r="D958" s="47"/>
    </row>
    <row r="960" spans="2:8">
      <c r="B960" s="46"/>
      <c r="C960" s="47"/>
      <c r="D960" s="47"/>
    </row>
    <row r="974" spans="3:4">
      <c r="C974" s="47"/>
      <c r="D974" s="47"/>
    </row>
    <row r="979" spans="2:4">
      <c r="B979" s="46"/>
      <c r="C979" s="47"/>
      <c r="D979" s="47"/>
    </row>
    <row r="980" spans="2:4">
      <c r="B980" s="46"/>
      <c r="C980" s="47"/>
      <c r="D980" s="47"/>
    </row>
    <row r="983" spans="2:4">
      <c r="B983" s="46"/>
      <c r="C983" s="47"/>
      <c r="D983" s="47"/>
    </row>
    <row r="985" spans="2:4">
      <c r="C985" s="47"/>
      <c r="D985" s="47"/>
    </row>
    <row r="999" spans="2:4">
      <c r="B999" s="46"/>
      <c r="C999" s="47"/>
      <c r="D999" s="47"/>
    </row>
    <row r="1000" spans="2:4">
      <c r="B1000" s="46"/>
      <c r="C1000" s="47"/>
      <c r="D1000" s="47"/>
    </row>
    <row r="1021" spans="3:4">
      <c r="C1021" s="47"/>
      <c r="D1021" s="47"/>
    </row>
    <row r="1023" spans="3:4">
      <c r="C1023" s="47"/>
      <c r="D1023" s="47"/>
    </row>
    <row r="1031" spans="2:4">
      <c r="C1031" s="47"/>
      <c r="D1031" s="47"/>
    </row>
    <row r="1033" spans="2:4">
      <c r="B1033" s="46"/>
      <c r="C1033" s="47"/>
      <c r="D1033" s="47"/>
    </row>
    <row r="1034" spans="2:4">
      <c r="B1034" s="46"/>
      <c r="C1034" s="47"/>
      <c r="D1034" s="47"/>
    </row>
    <row r="1039" spans="2:4">
      <c r="B1039" s="46"/>
      <c r="C1039" s="47"/>
      <c r="D1039" s="47"/>
    </row>
    <row r="1057" spans="3:4">
      <c r="C1057" s="47"/>
      <c r="D1057" s="47"/>
    </row>
    <row r="1063" spans="3:4">
      <c r="C1063" s="56"/>
      <c r="D1063" s="56"/>
    </row>
    <row r="1065" spans="3:4">
      <c r="C1065" s="56"/>
      <c r="D1065" s="56"/>
    </row>
    <row r="1076" spans="2:5">
      <c r="B1076" s="46"/>
      <c r="C1076" s="47"/>
      <c r="D1076" s="47"/>
      <c r="E1076" s="89"/>
    </row>
    <row r="1078" spans="2:5">
      <c r="B1078" s="46"/>
      <c r="C1078" s="47"/>
      <c r="D1078" s="47"/>
    </row>
    <row r="1079" spans="2:5">
      <c r="B1079" s="46"/>
      <c r="C1079" s="47"/>
      <c r="D1079" s="47"/>
    </row>
    <row r="1084" spans="2:5">
      <c r="C1084" s="47"/>
      <c r="D1084" s="47"/>
    </row>
    <row r="1088" spans="2:5">
      <c r="B1088" s="46"/>
      <c r="C1088" s="47"/>
      <c r="D1088" s="47"/>
    </row>
    <row r="1091" spans="2:5">
      <c r="C1091" s="56"/>
      <c r="D1091" s="56"/>
    </row>
    <row r="1092" spans="2:5">
      <c r="B1092" s="46"/>
      <c r="C1092" s="47"/>
      <c r="D1092" s="47"/>
      <c r="E1092" s="89"/>
    </row>
    <row r="1097" spans="2:5">
      <c r="C1097" s="56"/>
      <c r="D1097" s="56"/>
    </row>
    <row r="1098" spans="2:5">
      <c r="B1098" s="46"/>
      <c r="C1098" s="47"/>
      <c r="D1098" s="47"/>
      <c r="E1098" s="89"/>
    </row>
    <row r="1102" spans="2:5">
      <c r="D1102" s="56"/>
    </row>
    <row r="1104" spans="2:5">
      <c r="B1104" s="46"/>
      <c r="C1104" s="47"/>
      <c r="D1104" s="47"/>
    </row>
    <row r="1105" spans="2:5">
      <c r="B1105" s="46"/>
      <c r="C1105" s="47"/>
      <c r="D1105" s="47"/>
    </row>
    <row r="1111" spans="2:5">
      <c r="B1111" s="46"/>
      <c r="C1111" s="47"/>
      <c r="D1111" s="47"/>
    </row>
    <row r="1115" spans="2:5">
      <c r="C1115" s="47"/>
      <c r="D1115" s="47"/>
      <c r="E1115" s="89"/>
    </row>
    <row r="1116" spans="2:5">
      <c r="C1116" s="47"/>
      <c r="D1116" s="47"/>
      <c r="E1116" s="89"/>
    </row>
    <row r="1117" spans="2:5">
      <c r="C1117" s="56"/>
      <c r="D1117" s="56"/>
    </row>
    <row r="1118" spans="2:5">
      <c r="B1118" s="46"/>
      <c r="C1118" s="47"/>
      <c r="D1118" s="47"/>
      <c r="E1118" s="89"/>
    </row>
    <row r="1120" spans="2:5">
      <c r="B1120" s="46"/>
      <c r="C1120" s="47"/>
      <c r="D1120" s="47"/>
    </row>
    <row r="1123" spans="1:9">
      <c r="A1123" s="90"/>
      <c r="B1123" s="91"/>
      <c r="C1123" s="92"/>
      <c r="D1123" s="92"/>
      <c r="E1123" s="93"/>
    </row>
    <row r="1124" spans="1:9">
      <c r="C1124" s="56"/>
      <c r="D1124" s="56"/>
    </row>
    <row r="1126" spans="1:9">
      <c r="C1126" s="47"/>
      <c r="D1126" s="47"/>
    </row>
    <row r="1127" spans="1:9">
      <c r="C1127" s="47"/>
      <c r="D1127" s="47"/>
    </row>
    <row r="1128" spans="1:9">
      <c r="A1128" s="39"/>
      <c r="B1128" s="40"/>
      <c r="C1128" s="41"/>
      <c r="D1128" s="41"/>
      <c r="E1128" s="42"/>
      <c r="F1128" s="42"/>
      <c r="G1128" s="42"/>
      <c r="H1128" s="95"/>
      <c r="I1128" s="95"/>
    </row>
    <row r="1129" spans="1:9">
      <c r="C1129" s="47"/>
      <c r="D1129" s="47"/>
    </row>
    <row r="1130" spans="1:9">
      <c r="C1130" s="47"/>
      <c r="D1130" s="47"/>
    </row>
    <row r="1132" spans="1:9">
      <c r="B1132" s="46"/>
      <c r="C1132" s="47"/>
      <c r="D1132" s="47"/>
    </row>
    <row r="1134" spans="1:9">
      <c r="C1134" s="47"/>
      <c r="D1134" s="47"/>
    </row>
    <row r="1136" spans="1:9">
      <c r="C1136" s="47"/>
      <c r="D1136" s="47"/>
    </row>
    <row r="1138" spans="2:4">
      <c r="B1138" s="46"/>
      <c r="C1138" s="47"/>
      <c r="D1138" s="47"/>
    </row>
    <row r="1139" spans="2:4">
      <c r="B1139" s="55"/>
      <c r="C1139" s="56"/>
      <c r="D1139" s="85"/>
    </row>
    <row r="1140" spans="2:4">
      <c r="C1140" s="47"/>
      <c r="D1140" s="47"/>
    </row>
    <row r="1141" spans="2:4">
      <c r="B1141" s="46"/>
      <c r="C1141" s="47"/>
      <c r="D1141" s="47"/>
    </row>
    <row r="1143" spans="2:4">
      <c r="C1143" s="47"/>
      <c r="D1143" s="47"/>
    </row>
    <row r="1145" spans="2:4">
      <c r="C1145" s="47"/>
      <c r="D1145" s="47"/>
    </row>
    <row r="1146" spans="2:4">
      <c r="C1146" s="47"/>
      <c r="D1146" s="47"/>
    </row>
    <row r="1148" spans="2:4">
      <c r="B1148" s="46"/>
      <c r="C1148" s="47"/>
      <c r="D1148" s="47"/>
    </row>
    <row r="1150" spans="2:4">
      <c r="C1150" s="47"/>
      <c r="D1150" s="47"/>
    </row>
    <row r="1151" spans="2:4">
      <c r="C1151" s="47"/>
      <c r="D1151" s="47"/>
    </row>
    <row r="1153" spans="2:4">
      <c r="C1153" s="47"/>
      <c r="D1153" s="47"/>
    </row>
    <row r="1154" spans="2:4">
      <c r="B1154" s="46"/>
      <c r="C1154" s="47"/>
      <c r="D1154" s="47"/>
    </row>
    <row r="1158" spans="2:4">
      <c r="C1158" s="47"/>
      <c r="D1158" s="47"/>
    </row>
    <row r="1159" spans="2:4">
      <c r="C1159" s="47"/>
      <c r="D1159" s="47"/>
    </row>
    <row r="1163" spans="2:4">
      <c r="B1163" s="46"/>
      <c r="C1163" s="47"/>
      <c r="D1163" s="47"/>
    </row>
    <row r="1167" spans="2:4">
      <c r="C1167" s="47"/>
      <c r="D1167" s="47"/>
    </row>
    <row r="1168" spans="2:4">
      <c r="C1168" s="47"/>
      <c r="D1168" s="47"/>
    </row>
    <row r="1169" spans="2:4">
      <c r="C1169" s="47"/>
      <c r="D1169" s="47"/>
    </row>
    <row r="1170" spans="2:4">
      <c r="C1170" s="47"/>
      <c r="D1170" s="47"/>
    </row>
    <row r="1171" spans="2:4">
      <c r="C1171" s="47"/>
      <c r="D1171" s="47"/>
    </row>
    <row r="1172" spans="2:4">
      <c r="C1172" s="47"/>
      <c r="D1172" s="47"/>
    </row>
    <row r="1174" spans="2:4">
      <c r="B1174" s="46"/>
      <c r="C1174" s="47"/>
      <c r="D1174" s="47"/>
    </row>
    <row r="1175" spans="2:4">
      <c r="C1175" s="47"/>
      <c r="D1175" s="47"/>
    </row>
    <row r="1177" spans="2:4">
      <c r="C1177" s="47"/>
      <c r="D1177" s="47"/>
    </row>
    <row r="1178" spans="2:4">
      <c r="C1178" s="47"/>
      <c r="D1178" s="47"/>
    </row>
    <row r="1179" spans="2:4">
      <c r="C1179" s="47"/>
      <c r="D1179" s="47"/>
    </row>
    <row r="1180" spans="2:4">
      <c r="C1180" s="47"/>
      <c r="D1180" s="47"/>
    </row>
    <row r="1181" spans="2:4">
      <c r="C1181" s="47"/>
      <c r="D1181" s="47"/>
    </row>
    <row r="1182" spans="2:4">
      <c r="C1182" s="47"/>
      <c r="D1182" s="47"/>
    </row>
    <row r="1183" spans="2:4">
      <c r="C1183" s="47"/>
    </row>
    <row r="1185" spans="1:10">
      <c r="D1185" s="56"/>
    </row>
    <row r="1192" spans="1:10" s="92" customFormat="1">
      <c r="A1192" s="4"/>
      <c r="B1192" s="25"/>
      <c r="C1192"/>
      <c r="D1192"/>
      <c r="E1192" s="5"/>
      <c r="F1192" s="5"/>
      <c r="G1192" s="5"/>
      <c r="H1192" s="8"/>
      <c r="I1192" s="8"/>
      <c r="J1192" s="97"/>
    </row>
    <row r="1193" spans="1:10" s="92" customFormat="1">
      <c r="A1193" s="4"/>
      <c r="B1193" s="46"/>
      <c r="C1193" s="47"/>
      <c r="D1193" s="47"/>
      <c r="E1193" s="5"/>
      <c r="F1193" s="5"/>
      <c r="G1193" s="5"/>
      <c r="H1193" s="8"/>
      <c r="I1193" s="8"/>
      <c r="J1193" s="97"/>
    </row>
    <row r="1194" spans="1:10">
      <c r="C1194" s="47"/>
      <c r="D1194" s="47"/>
    </row>
    <row r="1195" spans="1:10">
      <c r="C1195" s="47"/>
      <c r="D1195" s="47"/>
    </row>
    <row r="1197" spans="1:10">
      <c r="B1197" s="46"/>
      <c r="C1197" s="47"/>
      <c r="D1197" s="47"/>
    </row>
    <row r="1199" spans="1:10">
      <c r="C1199" s="47"/>
      <c r="D1199" s="47"/>
    </row>
    <row r="1200" spans="1:10">
      <c r="C1200" s="47"/>
      <c r="D1200" s="47"/>
    </row>
    <row r="1202" spans="2:4">
      <c r="C1202" s="47"/>
      <c r="D1202" s="47"/>
    </row>
    <row r="1205" spans="2:4">
      <c r="B1205" s="46"/>
      <c r="C1205" s="47"/>
      <c r="D1205" s="47"/>
    </row>
    <row r="1207" spans="2:4">
      <c r="C1207" s="47"/>
      <c r="D1207" s="47"/>
    </row>
    <row r="1208" spans="2:4">
      <c r="C1208" s="47"/>
      <c r="D1208" s="47"/>
    </row>
    <row r="1209" spans="2:4">
      <c r="B1209" s="46"/>
      <c r="C1209" s="47"/>
      <c r="D1209" s="47"/>
    </row>
    <row r="1210" spans="2:4">
      <c r="B1210" s="46"/>
      <c r="C1210" s="47"/>
      <c r="D1210" s="47"/>
    </row>
    <row r="1211" spans="2:4">
      <c r="C1211" s="47"/>
      <c r="D1211" s="47"/>
    </row>
    <row r="1214" spans="2:4">
      <c r="C1214" s="47"/>
      <c r="D1214" s="47"/>
    </row>
    <row r="1216" spans="2:4">
      <c r="B1216" s="46"/>
      <c r="C1216" s="47"/>
      <c r="D1216" s="47"/>
    </row>
    <row r="1219" spans="1:9">
      <c r="C1219" s="47"/>
      <c r="D1219" s="47"/>
    </row>
    <row r="1221" spans="1:9">
      <c r="C1221" s="47"/>
      <c r="D1221" s="47"/>
    </row>
    <row r="1222" spans="1:9">
      <c r="C1222" s="47"/>
      <c r="D1222" s="47"/>
    </row>
    <row r="1223" spans="1:9">
      <c r="C1223" s="47"/>
      <c r="D1223" s="47"/>
    </row>
    <row r="1224" spans="1:9">
      <c r="C1224" s="47"/>
      <c r="D1224" s="47"/>
    </row>
    <row r="1225" spans="1:9">
      <c r="C1225" s="47"/>
    </row>
    <row r="1226" spans="1:9">
      <c r="C1226" s="47"/>
      <c r="D1226" s="47"/>
    </row>
    <row r="1227" spans="1:9">
      <c r="C1227" s="47"/>
      <c r="D1227" s="47"/>
    </row>
    <row r="1228" spans="1:9">
      <c r="A1228" s="90"/>
      <c r="B1228" s="91"/>
      <c r="C1228" s="92"/>
      <c r="D1228" s="92"/>
      <c r="E1228" s="93"/>
      <c r="F1228" s="93"/>
      <c r="H1228" s="96"/>
      <c r="I1228" s="96"/>
    </row>
    <row r="1229" spans="1:9">
      <c r="A1229" s="90"/>
      <c r="B1229" s="91"/>
      <c r="C1229" s="47"/>
      <c r="D1229" s="47"/>
      <c r="H1229" s="96"/>
      <c r="I1229" s="96"/>
    </row>
    <row r="1234" spans="2:4">
      <c r="C1234" s="47"/>
    </row>
    <row r="1236" spans="2:4">
      <c r="C1236" s="47"/>
      <c r="D1236" s="47"/>
    </row>
    <row r="1237" spans="2:4">
      <c r="C1237" s="47"/>
      <c r="D1237" s="47"/>
    </row>
    <row r="1239" spans="2:4">
      <c r="B1239" s="46"/>
      <c r="C1239" s="47"/>
      <c r="D1239" s="47"/>
    </row>
    <row r="1245" spans="2:4">
      <c r="B1245" s="46"/>
      <c r="C1245" s="47"/>
      <c r="D1245" s="47"/>
    </row>
    <row r="1247" spans="2:4">
      <c r="C1247" s="47"/>
      <c r="D1247" s="47"/>
    </row>
    <row r="1248" spans="2:4">
      <c r="C1248" s="47"/>
      <c r="D1248" s="47"/>
    </row>
    <row r="1249" spans="1:10">
      <c r="C1249" s="47"/>
      <c r="D1249" s="47"/>
    </row>
    <row r="1250" spans="1:10">
      <c r="C1250" s="47"/>
      <c r="D1250" s="47"/>
    </row>
    <row r="1251" spans="1:10" s="92" customFormat="1">
      <c r="A1251" s="4"/>
      <c r="B1251" s="25"/>
      <c r="C1251" s="47"/>
      <c r="D1251" s="47"/>
      <c r="E1251" s="5"/>
      <c r="F1251" s="5"/>
      <c r="G1251" s="5"/>
      <c r="H1251" s="8"/>
      <c r="I1251" s="8"/>
      <c r="J1251" s="97"/>
    </row>
    <row r="1257" spans="1:10">
      <c r="C1257" s="47"/>
      <c r="D1257" s="47"/>
    </row>
    <row r="1259" spans="1:10">
      <c r="C1259" s="47"/>
      <c r="D1259" s="47"/>
    </row>
    <row r="1260" spans="1:10">
      <c r="C1260" s="47"/>
      <c r="D1260" s="47"/>
    </row>
    <row r="1261" spans="1:10">
      <c r="C1261" s="47"/>
      <c r="D1261" s="47"/>
    </row>
    <row r="1262" spans="1:10">
      <c r="C1262" s="47"/>
      <c r="D1262" s="47"/>
    </row>
    <row r="1267" spans="2:4">
      <c r="C1267" s="47"/>
      <c r="D1267" s="47"/>
    </row>
    <row r="1268" spans="2:4">
      <c r="C1268" s="47"/>
      <c r="D1268" s="47"/>
    </row>
    <row r="1269" spans="2:4">
      <c r="C1269" s="47"/>
      <c r="D1269" s="47"/>
    </row>
    <row r="1270" spans="2:4">
      <c r="C1270" s="47"/>
      <c r="D1270" s="47"/>
    </row>
    <row r="1271" spans="2:4">
      <c r="C1271" s="47"/>
      <c r="D1271" s="47"/>
    </row>
    <row r="1276" spans="2:4">
      <c r="B1276" s="46"/>
      <c r="C1276" s="47"/>
      <c r="D1276" s="47"/>
    </row>
    <row r="1277" spans="2:4">
      <c r="C1277" s="47"/>
      <c r="D1277" s="47"/>
    </row>
    <row r="1278" spans="2:4">
      <c r="C1278" s="47"/>
      <c r="D1278" s="47"/>
    </row>
    <row r="1281" spans="2:4">
      <c r="C1281" s="47"/>
      <c r="D1281" s="47"/>
    </row>
    <row r="1282" spans="2:4">
      <c r="C1282" s="47"/>
      <c r="D1282" s="47"/>
    </row>
    <row r="1283" spans="2:4">
      <c r="C1283" s="47"/>
      <c r="D1283" s="47"/>
    </row>
    <row r="1284" spans="2:4">
      <c r="C1284" s="47"/>
      <c r="D1284" s="47"/>
    </row>
    <row r="1285" spans="2:4">
      <c r="C1285" s="47"/>
      <c r="D1285" s="47"/>
    </row>
    <row r="1286" spans="2:4">
      <c r="C1286" s="47"/>
      <c r="D1286" s="47"/>
    </row>
    <row r="1288" spans="2:4">
      <c r="C1288" s="47"/>
      <c r="D1288" s="47"/>
    </row>
    <row r="1289" spans="2:4">
      <c r="B1289" s="46"/>
      <c r="C1289" s="47"/>
      <c r="D1289" s="47"/>
    </row>
    <row r="1294" spans="2:4">
      <c r="C1294" s="47"/>
      <c r="D1294" s="47"/>
    </row>
    <row r="1295" spans="2:4">
      <c r="C1295" s="47"/>
      <c r="D1295" s="47"/>
    </row>
    <row r="1296" spans="2:4">
      <c r="C1296" s="47"/>
      <c r="D1296" s="47"/>
    </row>
    <row r="1299" spans="2:4">
      <c r="C1299" s="47"/>
      <c r="D1299" s="47"/>
    </row>
    <row r="1303" spans="2:4">
      <c r="C1303" s="47"/>
      <c r="D1303" s="47"/>
    </row>
    <row r="1304" spans="2:4">
      <c r="C1304" s="47"/>
      <c r="D1304" s="47"/>
    </row>
    <row r="1305" spans="2:4">
      <c r="C1305" s="47"/>
      <c r="D1305" s="47"/>
    </row>
    <row r="1309" spans="2:4">
      <c r="C1309" s="47"/>
      <c r="D1309" s="47"/>
    </row>
    <row r="1310" spans="2:4">
      <c r="C1310" s="47"/>
      <c r="D1310" s="47"/>
    </row>
    <row r="1311" spans="2:4">
      <c r="B1311" s="46"/>
      <c r="D1311" s="47"/>
    </row>
    <row r="1313" spans="1:9">
      <c r="B1313" s="46"/>
      <c r="C1313" s="47"/>
      <c r="D1313" s="47"/>
    </row>
    <row r="1314" spans="1:9">
      <c r="B1314" s="46"/>
      <c r="C1314" s="47"/>
      <c r="D1314" s="47"/>
    </row>
    <row r="1315" spans="1:9">
      <c r="C1315" s="47"/>
      <c r="D1315" s="47"/>
    </row>
    <row r="1316" spans="1:9">
      <c r="C1316" s="47"/>
      <c r="D1316" s="47"/>
    </row>
    <row r="1319" spans="1:9">
      <c r="B1319" s="46"/>
      <c r="C1319" s="47"/>
      <c r="D1319" s="47"/>
    </row>
    <row r="1324" spans="1:9">
      <c r="B1324" s="46"/>
      <c r="C1324" s="47"/>
      <c r="D1324" s="47"/>
    </row>
    <row r="1325" spans="1:9">
      <c r="B1325" s="46"/>
      <c r="C1325" s="47"/>
      <c r="D1325" s="47"/>
    </row>
    <row r="1326" spans="1:9">
      <c r="A1326" s="90"/>
      <c r="B1326" s="91"/>
      <c r="C1326" s="92"/>
      <c r="D1326" s="92"/>
      <c r="E1326" s="93"/>
      <c r="F1326" s="93"/>
      <c r="H1326" s="96"/>
      <c r="I1326" s="96"/>
    </row>
    <row r="1327" spans="1:9">
      <c r="A1327" s="90"/>
      <c r="C1327" s="47"/>
    </row>
    <row r="1328" spans="1:9">
      <c r="A1328" s="90"/>
      <c r="C1328" s="47"/>
      <c r="D1328" s="47"/>
    </row>
    <row r="1329" spans="1:4">
      <c r="A1329" s="90"/>
      <c r="C1329" s="47"/>
      <c r="D1329" s="47"/>
    </row>
    <row r="1331" spans="1:4">
      <c r="B1331" s="46"/>
      <c r="C1331" s="47"/>
      <c r="D1331" s="47"/>
    </row>
    <row r="1332" spans="1:4">
      <c r="C1332" s="47"/>
      <c r="D1332" s="47"/>
    </row>
  </sheetData>
  <sortState ref="A1130:I1331">
    <sortCondition ref="A1130:A1331"/>
  </sortState>
  <pageMargins left="0.7" right="0.7" top="0.75" bottom="0.75" header="0.3" footer="0.3"/>
  <pageSetup orientation="landscape"/>
  <ignoredErrors>
    <ignoredError sqref="G2 G4:G7" emptyCellReference="1"/>
  </ignoredErrors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zoomScale="125" zoomScaleNormal="125" zoomScalePageLayoutView="125" workbookViewId="0">
      <pane xSplit="2" ySplit="2" topLeftCell="C3" activePane="bottomRight" state="frozenSplit"/>
      <selection pane="topRight" activeCell="C1" sqref="C1"/>
      <selection pane="bottomLeft" activeCell="A4" sqref="A4"/>
      <selection pane="bottomRight" activeCell="C3" sqref="C3"/>
    </sheetView>
  </sheetViews>
  <sheetFormatPr baseColWidth="10" defaultColWidth="8.83203125" defaultRowHeight="14" x14ac:dyDescent="0"/>
  <cols>
    <col min="1" max="1" width="5.6640625" style="8" customWidth="1"/>
    <col min="2" max="2" width="12.6640625" style="94" customWidth="1"/>
    <col min="3" max="3" width="12.6640625" customWidth="1"/>
    <col min="4" max="4" width="15.83203125" style="2" customWidth="1"/>
    <col min="5" max="5" width="12.6640625" style="8" customWidth="1"/>
    <col min="6" max="6" width="8.83203125" style="58"/>
  </cols>
  <sheetData>
    <row r="1" spans="1:6" ht="20">
      <c r="A1" s="99" t="s">
        <v>91</v>
      </c>
      <c r="C1" s="2"/>
    </row>
    <row r="2" spans="1:6" s="2" customFormat="1">
      <c r="A2" s="3" t="s">
        <v>10</v>
      </c>
      <c r="B2" s="52" t="s">
        <v>0</v>
      </c>
      <c r="C2" s="6" t="s">
        <v>9</v>
      </c>
      <c r="D2" s="6" t="s">
        <v>11</v>
      </c>
      <c r="E2" s="19" t="s">
        <v>21</v>
      </c>
      <c r="F2" s="58"/>
    </row>
    <row r="3" spans="1:6">
      <c r="A3" s="8">
        <v>1</v>
      </c>
      <c r="C3" s="7">
        <f ca="1">SUMIF(Ledger!$H$3:$H$10319,Expenses!A3,Ledger!$F$3:$F$10316)</f>
        <v>450</v>
      </c>
    </row>
    <row r="4" spans="1:6">
      <c r="A4" s="8">
        <v>2</v>
      </c>
      <c r="C4" s="7">
        <f ca="1">SUMIF(Ledger!$H$3:$H$10319,Expenses!A4,Ledger!$F$3:$F$10316)</f>
        <v>0</v>
      </c>
    </row>
    <row r="5" spans="1:6">
      <c r="A5" s="8">
        <v>3</v>
      </c>
      <c r="C5" s="7">
        <f ca="1">SUMIF(Ledger!$H$3:$H$10319,Expenses!A5,Ledger!$F$3:$F$10316)</f>
        <v>0</v>
      </c>
    </row>
    <row r="6" spans="1:6">
      <c r="A6" s="8">
        <v>4</v>
      </c>
      <c r="C6" s="7">
        <f ca="1">SUMIF(Ledger!$H$3:$H$10319,Expenses!A6,Ledger!$F$3:$F$10316)</f>
        <v>0</v>
      </c>
    </row>
    <row r="7" spans="1:6">
      <c r="A7" s="8">
        <v>5</v>
      </c>
      <c r="C7" s="7">
        <f ca="1">SUMIF(Ledger!$H$3:$H$10319,Expenses!A7,Ledger!$F$3:$F$10316)</f>
        <v>0</v>
      </c>
    </row>
    <row r="8" spans="1:6">
      <c r="A8" s="8">
        <v>6</v>
      </c>
      <c r="C8" s="7">
        <f ca="1">SUMIF(Ledger!$H$3:$H$10319,Expenses!A8,Ledger!$F$3:$F$10316)</f>
        <v>0</v>
      </c>
    </row>
    <row r="9" spans="1:6">
      <c r="A9" s="8">
        <v>7</v>
      </c>
      <c r="C9" s="7">
        <f ca="1">SUMIF(Ledger!$H$3:$H$10319,Expenses!A9,Ledger!$F$3:$F$10316)</f>
        <v>0</v>
      </c>
    </row>
    <row r="10" spans="1:6">
      <c r="A10" s="8">
        <v>8</v>
      </c>
      <c r="C10" s="7">
        <f ca="1">SUMIF(Ledger!$H$3:$H$10319,Expenses!A10,Ledger!$F$3:$F$10316)</f>
        <v>0</v>
      </c>
    </row>
    <row r="11" spans="1:6">
      <c r="A11" s="8">
        <v>9</v>
      </c>
      <c r="C11" s="7">
        <f ca="1">SUMIF(Ledger!$H$3:$H$10319,Expenses!A11,Ledger!$F$3:$F$10316)</f>
        <v>0</v>
      </c>
    </row>
    <row r="12" spans="1:6">
      <c r="A12" s="8">
        <v>10</v>
      </c>
      <c r="C12" s="7">
        <f ca="1">SUMIF(Ledger!$H$3:$H$10319,Expenses!A12,Ledger!$F$3:$F$10316)</f>
        <v>0</v>
      </c>
    </row>
    <row r="13" spans="1:6">
      <c r="C13" s="7"/>
    </row>
    <row r="14" spans="1:6">
      <c r="C14" s="7"/>
    </row>
    <row r="15" spans="1:6">
      <c r="C15" s="7"/>
    </row>
    <row r="16" spans="1:6">
      <c r="C16" s="7"/>
    </row>
    <row r="17" spans="3:3">
      <c r="C17" s="7"/>
    </row>
    <row r="18" spans="3:3">
      <c r="C18" s="7"/>
    </row>
    <row r="19" spans="3:3">
      <c r="C19" s="7"/>
    </row>
    <row r="20" spans="3:3">
      <c r="C20" s="7"/>
    </row>
    <row r="21" spans="3:3">
      <c r="C21" s="7"/>
    </row>
    <row r="22" spans="3:3">
      <c r="C22" s="7"/>
    </row>
    <row r="23" spans="3:3">
      <c r="C23" s="7"/>
    </row>
    <row r="24" spans="3:3">
      <c r="C24" s="7"/>
    </row>
    <row r="25" spans="3:3">
      <c r="C25" s="7"/>
    </row>
    <row r="26" spans="3:3">
      <c r="C26" s="7"/>
    </row>
    <row r="27" spans="3:3">
      <c r="C27" s="7"/>
    </row>
    <row r="28" spans="3:3">
      <c r="C28" s="7"/>
    </row>
  </sheetData>
  <pageMargins left="0.7" right="0.7" top="0.75" bottom="0.75" header="0.3" footer="0.3"/>
  <pageSetup orientation="landscape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zoomScale="125" zoomScaleNormal="125" zoomScalePageLayoutView="125" workbookViewId="0">
      <pane xSplit="1" ySplit="3" topLeftCell="B4" activePane="bottomRight" state="frozenSplit"/>
      <selection pane="topRight" activeCell="C1" sqref="C1"/>
      <selection pane="bottomLeft" activeCell="A4" sqref="A4"/>
      <selection pane="bottomRight"/>
    </sheetView>
  </sheetViews>
  <sheetFormatPr baseColWidth="10" defaultColWidth="8.83203125" defaultRowHeight="14" outlineLevelRow="1" x14ac:dyDescent="0"/>
  <cols>
    <col min="1" max="1" width="12.6640625" style="8" customWidth="1"/>
    <col min="2" max="2" width="21" style="8" bestFit="1" customWidth="1"/>
    <col min="3" max="3" width="14.6640625" customWidth="1"/>
    <col min="4" max="4" width="14.6640625" style="2" customWidth="1"/>
    <col min="5" max="5" width="14.6640625" customWidth="1"/>
    <col min="6" max="6" width="14.6640625" style="2" customWidth="1"/>
    <col min="7" max="7" width="12.6640625" style="2" customWidth="1"/>
    <col min="8" max="11" width="14.6640625" customWidth="1"/>
    <col min="12" max="12" width="12.6640625" style="2" customWidth="1"/>
  </cols>
  <sheetData>
    <row r="1" spans="1:12" ht="20">
      <c r="A1" s="99" t="s">
        <v>85</v>
      </c>
      <c r="B1" s="9"/>
      <c r="C1" s="2"/>
      <c r="E1" s="2"/>
    </row>
    <row r="2" spans="1:12">
      <c r="A2" s="9"/>
      <c r="B2" s="9"/>
      <c r="C2" s="106">
        <v>42370</v>
      </c>
      <c r="D2" s="107"/>
      <c r="E2" s="107"/>
      <c r="F2" s="107"/>
      <c r="G2" s="31"/>
      <c r="H2" s="106">
        <v>42736</v>
      </c>
      <c r="I2" s="107"/>
      <c r="J2" s="107"/>
      <c r="K2" s="107"/>
      <c r="L2" s="31"/>
    </row>
    <row r="3" spans="1:12" s="2" customFormat="1">
      <c r="A3" s="3" t="s">
        <v>22</v>
      </c>
      <c r="B3" s="3"/>
      <c r="C3" s="20" t="s">
        <v>25</v>
      </c>
      <c r="D3" s="21" t="s">
        <v>26</v>
      </c>
      <c r="E3" s="21" t="s">
        <v>23</v>
      </c>
      <c r="F3" s="21" t="s">
        <v>24</v>
      </c>
      <c r="G3" s="32" t="s">
        <v>38</v>
      </c>
      <c r="H3" s="20" t="s">
        <v>25</v>
      </c>
      <c r="I3" s="21" t="s">
        <v>26</v>
      </c>
      <c r="J3" s="21" t="s">
        <v>23</v>
      </c>
      <c r="K3" s="21" t="s">
        <v>24</v>
      </c>
      <c r="L3" s="32" t="s">
        <v>38</v>
      </c>
    </row>
    <row r="4" spans="1:12" s="23" customFormat="1" outlineLevel="1">
      <c r="A4" s="22"/>
      <c r="B4" s="22"/>
      <c r="C4" s="24">
        <v>42370</v>
      </c>
      <c r="D4" s="24">
        <v>42461</v>
      </c>
      <c r="E4" s="24">
        <v>42552</v>
      </c>
      <c r="F4" s="24">
        <v>42644</v>
      </c>
      <c r="G4" s="33"/>
      <c r="H4" s="24">
        <v>42736</v>
      </c>
      <c r="I4" s="24">
        <v>42826</v>
      </c>
      <c r="J4" s="24">
        <v>42917</v>
      </c>
      <c r="K4" s="24">
        <v>43009</v>
      </c>
      <c r="L4" s="33"/>
    </row>
    <row r="5" spans="1:12" s="23" customFormat="1" outlineLevel="1">
      <c r="A5" s="22"/>
      <c r="B5" s="22"/>
      <c r="C5" s="24">
        <v>42460</v>
      </c>
      <c r="D5" s="24">
        <v>42551</v>
      </c>
      <c r="E5" s="24">
        <v>42643</v>
      </c>
      <c r="F5" s="24">
        <v>42735</v>
      </c>
      <c r="G5" s="33"/>
      <c r="H5" s="24">
        <v>42825</v>
      </c>
      <c r="I5" s="24">
        <v>42916</v>
      </c>
      <c r="J5" s="24">
        <v>43008</v>
      </c>
      <c r="K5" s="24">
        <v>43100</v>
      </c>
      <c r="L5" s="33"/>
    </row>
    <row r="6" spans="1:12">
      <c r="A6" s="8" t="s">
        <v>65</v>
      </c>
      <c r="B6" s="8" t="s">
        <v>72</v>
      </c>
      <c r="C6" s="7">
        <f>SUMIFS(Ledger!$E$3:$E$9999,Ledger!$B$3:$B$9999,$A6,Ledger!$A$3:$A$9999,"&gt;="&amp;C$4,Ledger!$A$3:$A$9999,"&lt;="&amp;C$5)</f>
        <v>1000</v>
      </c>
      <c r="D6" s="7">
        <f>SUMIFS(Ledger!$E$3:$E$9999,Ledger!$B$3:$B$9999,$A6,Ledger!$A$3:$A$9999,"&gt;="&amp;D$4,Ledger!$A$3:$A$9999,"&lt;="&amp;D$5)</f>
        <v>0</v>
      </c>
      <c r="E6" s="7">
        <f>SUMIFS(Ledger!$E$3:$E$9999,Ledger!$B$3:$B$9999,$A6,Ledger!$A$3:$A$9999,"&gt;="&amp;E$4,Ledger!$A$3:$A$9999,"&lt;="&amp;E$5)</f>
        <v>0</v>
      </c>
      <c r="F6" s="7">
        <f>SUMIFS(Ledger!$E$3:$E$9999,Ledger!$B$3:$B$9999,$A6,Ledger!$A$3:$A$9999,"&gt;="&amp;F$4,Ledger!$A$3:$A$9999,"&lt;="&amp;F$5)</f>
        <v>0</v>
      </c>
      <c r="G6" s="34">
        <f>SUM(C6:F6)</f>
        <v>1000</v>
      </c>
      <c r="H6" s="7">
        <f>SUMIFS(Ledger!$E$3:$E$9999,Ledger!$B$3:$B$9999,$A6,Ledger!$A$3:$A$9999,"&gt;="&amp;H$4,Ledger!$A$3:$A$9999,"&lt;="&amp;H$5)</f>
        <v>0</v>
      </c>
      <c r="I6" s="7">
        <f>SUMIFS(Ledger!$E$3:$E$9999,Ledger!$B$3:$B$9999,$A6,Ledger!$A$3:$A$9999,"&gt;="&amp;I$4,Ledger!$A$3:$A$9999,"&lt;="&amp;I$5)</f>
        <v>0</v>
      </c>
      <c r="J6" s="7">
        <f>SUMIFS(Ledger!$E$3:$E$9999,Ledger!$B$3:$B$9999,$A6,Ledger!$A$3:$A$9999,"&gt;="&amp;J$4,Ledger!$A$3:$A$9999,"&lt;="&amp;J$5)</f>
        <v>0</v>
      </c>
      <c r="K6" s="7">
        <f>SUMIFS(Ledger!$E$3:$E$9999,Ledger!$B$3:$B$9999,$A6,Ledger!$A$3:$A$9999,"&gt;="&amp;K$4,Ledger!$A$3:$A$9999,"&lt;="&amp;K$5)</f>
        <v>0</v>
      </c>
      <c r="L6" s="34">
        <f>SUM(H6:K6)</f>
        <v>0</v>
      </c>
    </row>
    <row r="7" spans="1:12">
      <c r="A7" s="8" t="s">
        <v>73</v>
      </c>
      <c r="B7" s="8" t="s">
        <v>74</v>
      </c>
      <c r="C7" s="7">
        <f>SUMIFS(Ledger!$E$3:$E$9999,Ledger!$B$3:$B$9999,$A7,Ledger!$A$3:$A$9999,"&gt;="&amp;C$4,Ledger!$A$3:$A$9999,"&lt;="&amp;C$5)</f>
        <v>0</v>
      </c>
      <c r="D7" s="7">
        <f>SUMIFS(Ledger!$E$3:$E$9999,Ledger!$B$3:$B$9999,$A7,Ledger!$A$3:$A$9999,"&gt;="&amp;D$4,Ledger!$A$3:$A$9999,"&lt;="&amp;D$5)</f>
        <v>0</v>
      </c>
      <c r="E7" s="7">
        <f>SUMIFS(Ledger!$E$3:$E$9999,Ledger!$B$3:$B$9999,$A7,Ledger!$A$3:$A$9999,"&gt;="&amp;E$4,Ledger!$A$3:$A$9999,"&lt;="&amp;E$5)</f>
        <v>0</v>
      </c>
      <c r="F7" s="7">
        <f>SUMIFS(Ledger!$E$3:$E$9999,Ledger!$B$3:$B$9999,$A7,Ledger!$A$3:$A$9999,"&gt;="&amp;F$4,Ledger!$A$3:$A$9999,"&lt;="&amp;F$5)</f>
        <v>0</v>
      </c>
      <c r="G7" s="34">
        <f t="shared" ref="G7:G13" si="0">SUM(C7:F7)</f>
        <v>0</v>
      </c>
      <c r="H7" s="7">
        <f>SUMIFS(Ledger!$E$3:$E$9999,Ledger!$B$3:$B$9999,$A7,Ledger!$A$3:$A$9999,"&gt;="&amp;H$4,Ledger!$A$3:$A$9999,"&lt;="&amp;H$5)</f>
        <v>0</v>
      </c>
      <c r="I7" s="7">
        <f>SUMIFS(Ledger!$E$3:$E$9999,Ledger!$B$3:$B$9999,$A7,Ledger!$A$3:$A$9999,"&gt;="&amp;I$4,Ledger!$A$3:$A$9999,"&lt;="&amp;I$5)</f>
        <v>0</v>
      </c>
      <c r="J7" s="7">
        <f>SUMIFS(Ledger!$E$3:$E$9999,Ledger!$B$3:$B$9999,$A7,Ledger!$A$3:$A$9999,"&gt;="&amp;J$4,Ledger!$A$3:$A$9999,"&lt;="&amp;J$5)</f>
        <v>0</v>
      </c>
      <c r="K7" s="7">
        <f>SUMIFS(Ledger!$E$3:$E$9999,Ledger!$B$3:$B$9999,$A7,Ledger!$A$3:$A$9999,"&gt;="&amp;K$4,Ledger!$A$3:$A$9999,"&lt;="&amp;K$5)</f>
        <v>0</v>
      </c>
      <c r="L7" s="34">
        <f t="shared" ref="L7:L13" si="1">SUM(H7:K7)</f>
        <v>0</v>
      </c>
    </row>
    <row r="8" spans="1:12">
      <c r="A8" s="9" t="s">
        <v>33</v>
      </c>
      <c r="B8" s="9" t="s">
        <v>8</v>
      </c>
      <c r="C8" s="7">
        <f>SUMIFS(Ledger!$E$3:$E$9999,Ledger!$B$3:$B$9999,$A8,Ledger!$A$3:$A$9999,"&gt;="&amp;C$4,Ledger!$A$3:$A$9999,"&lt;="&amp;C$5)</f>
        <v>0</v>
      </c>
      <c r="D8" s="7">
        <f>SUMIFS(Ledger!$E$3:$E$9999,Ledger!$B$3:$B$9999,$A8,Ledger!$A$3:$A$9999,"&gt;="&amp;D$4,Ledger!$A$3:$A$9999,"&lt;="&amp;D$5)</f>
        <v>0</v>
      </c>
      <c r="E8" s="7">
        <f>SUMIFS(Ledger!$E$3:$E$9999,Ledger!$B$3:$B$9999,$A8,Ledger!$A$3:$A$9999,"&gt;="&amp;E$4,Ledger!$A$3:$A$9999,"&lt;="&amp;E$5)</f>
        <v>0</v>
      </c>
      <c r="F8" s="7">
        <f>SUMIFS(Ledger!$E$3:$E$9999,Ledger!$B$3:$B$9999,$A8,Ledger!$A$3:$A$9999,"&gt;="&amp;F$4,Ledger!$A$3:$A$9999,"&lt;="&amp;F$5)</f>
        <v>0</v>
      </c>
      <c r="G8" s="34">
        <f t="shared" ref="G8" si="2">SUM(C8:F8)</f>
        <v>0</v>
      </c>
      <c r="H8" s="7">
        <f>SUMIFS(Ledger!$E$3:$E$9999,Ledger!$B$3:$B$9999,$A8,Ledger!$A$3:$A$9999,"&gt;="&amp;H$4,Ledger!$A$3:$A$9999,"&lt;="&amp;H$5)</f>
        <v>0</v>
      </c>
      <c r="I8" s="7">
        <f>SUMIFS(Ledger!$E$3:$E$9999,Ledger!$B$3:$B$9999,$A8,Ledger!$A$3:$A$9999,"&gt;="&amp;I$4,Ledger!$A$3:$A$9999,"&lt;="&amp;I$5)</f>
        <v>0</v>
      </c>
      <c r="J8" s="7">
        <f>SUMIFS(Ledger!$E$3:$E$9999,Ledger!$B$3:$B$9999,$A8,Ledger!$A$3:$A$9999,"&gt;="&amp;J$4,Ledger!$A$3:$A$9999,"&lt;="&amp;J$5)</f>
        <v>0</v>
      </c>
      <c r="K8" s="7">
        <f>SUMIFS(Ledger!$E$3:$E$9999,Ledger!$B$3:$B$9999,$A8,Ledger!$A$3:$A$9999,"&gt;="&amp;K$4,Ledger!$A$3:$A$9999,"&lt;="&amp;K$5)</f>
        <v>0</v>
      </c>
      <c r="L8" s="34">
        <f t="shared" si="1"/>
        <v>0</v>
      </c>
    </row>
    <row r="9" spans="1:12">
      <c r="A9" s="8" t="s">
        <v>37</v>
      </c>
      <c r="B9" s="8" t="s">
        <v>20</v>
      </c>
      <c r="C9" s="7">
        <f>SUMIFS(Ledger!$E$3:$E$9999,Ledger!$B$3:$B$9999,$A9,Ledger!$A$3:$A$9999,"&gt;="&amp;C$4,Ledger!$A$3:$A$9999,"&lt;="&amp;C$5)</f>
        <v>0</v>
      </c>
      <c r="D9" s="7">
        <f>SUMIFS(Ledger!$E$3:$E$9999,Ledger!$B$3:$B$9999,$A9,Ledger!$A$3:$A$9999,"&gt;="&amp;D$4,Ledger!$A$3:$A$9999,"&lt;="&amp;D$5)</f>
        <v>0</v>
      </c>
      <c r="E9" s="7">
        <f>SUMIFS(Ledger!$E$3:$E$9999,Ledger!$B$3:$B$9999,$A9,Ledger!$A$3:$A$9999,"&gt;="&amp;E$4,Ledger!$A$3:$A$9999,"&lt;="&amp;E$5)</f>
        <v>0</v>
      </c>
      <c r="F9" s="7">
        <f>SUMIFS(Ledger!$E$3:$E$9999,Ledger!$B$3:$B$9999,$A9,Ledger!$A$3:$A$9999,"&gt;="&amp;F$4,Ledger!$A$3:$A$9999,"&lt;="&amp;F$5)</f>
        <v>0</v>
      </c>
      <c r="G9" s="34">
        <f t="shared" si="0"/>
        <v>0</v>
      </c>
      <c r="H9" s="7">
        <f>SUMIFS(Ledger!$E$3:$E$9999,Ledger!$B$3:$B$9999,$A9,Ledger!$A$3:$A$9999,"&gt;="&amp;H$4,Ledger!$A$3:$A$9999,"&lt;="&amp;H$5)</f>
        <v>0</v>
      </c>
      <c r="I9" s="7">
        <f>SUMIFS(Ledger!$E$3:$E$9999,Ledger!$B$3:$B$9999,$A9,Ledger!$A$3:$A$9999,"&gt;="&amp;I$4,Ledger!$A$3:$A$9999,"&lt;="&amp;I$5)</f>
        <v>0</v>
      </c>
      <c r="J9" s="7">
        <f>SUMIFS(Ledger!$E$3:$E$9999,Ledger!$B$3:$B$9999,$A9,Ledger!$A$3:$A$9999,"&gt;="&amp;J$4,Ledger!$A$3:$A$9999,"&lt;="&amp;J$5)</f>
        <v>0</v>
      </c>
      <c r="K9" s="7">
        <f>SUMIFS(Ledger!$E$3:$E$9999,Ledger!$B$3:$B$9999,$A9,Ledger!$A$3:$A$9999,"&gt;="&amp;K$4,Ledger!$A$3:$A$9999,"&lt;="&amp;K$5)</f>
        <v>0</v>
      </c>
      <c r="L9" s="34">
        <f t="shared" si="1"/>
        <v>0</v>
      </c>
    </row>
    <row r="10" spans="1:12">
      <c r="A10" s="8" t="s">
        <v>27</v>
      </c>
      <c r="B10" s="8" t="s">
        <v>43</v>
      </c>
      <c r="C10" s="7">
        <f>SUMIFS(Ledger!$E$3:$E$9999,Ledger!$B$3:$B$9999,$A10,Ledger!$A$3:$A$9999,"&gt;="&amp;C$4,Ledger!$A$3:$A$9999,"&lt;="&amp;C$5)</f>
        <v>0</v>
      </c>
      <c r="D10" s="7">
        <f>SUMIFS(Ledger!$E$3:$E$9999,Ledger!$B$3:$B$9999,$A10,Ledger!$A$3:$A$9999,"&gt;="&amp;D$4,Ledger!$A$3:$A$9999,"&lt;="&amp;D$5)</f>
        <v>0</v>
      </c>
      <c r="E10" s="7">
        <f>SUMIFS(Ledger!$E$3:$E$9999,Ledger!$B$3:$B$9999,$A10,Ledger!$A$3:$A$9999,"&gt;="&amp;E$4,Ledger!$A$3:$A$9999,"&lt;="&amp;E$5)</f>
        <v>0</v>
      </c>
      <c r="F10" s="7">
        <f>SUMIFS(Ledger!$E$3:$E$9999,Ledger!$B$3:$B$9999,$A10,Ledger!$A$3:$A$9999,"&gt;="&amp;F$4,Ledger!$A$3:$A$9999,"&lt;="&amp;F$5)</f>
        <v>0</v>
      </c>
      <c r="G10" s="34">
        <f t="shared" ref="G10:G11" si="3">SUM(C10:F10)</f>
        <v>0</v>
      </c>
      <c r="H10" s="7">
        <f>SUMIFS(Ledger!$E$3:$E$9999,Ledger!$B$3:$B$9999,$A10,Ledger!$A$3:$A$9999,"&gt;="&amp;H$4,Ledger!$A$3:$A$9999,"&lt;="&amp;H$5)</f>
        <v>0</v>
      </c>
      <c r="I10" s="7">
        <f>SUMIFS(Ledger!$E$3:$E$9999,Ledger!$B$3:$B$9999,$A10,Ledger!$A$3:$A$9999,"&gt;="&amp;I$4,Ledger!$A$3:$A$9999,"&lt;="&amp;I$5)</f>
        <v>0</v>
      </c>
      <c r="J10" s="7">
        <f>SUMIFS(Ledger!$E$3:$E$9999,Ledger!$B$3:$B$9999,$A10,Ledger!$A$3:$A$9999,"&gt;="&amp;J$4,Ledger!$A$3:$A$9999,"&lt;="&amp;J$5)</f>
        <v>0</v>
      </c>
      <c r="K10" s="7">
        <f>SUMIFS(Ledger!$E$3:$E$9999,Ledger!$B$3:$B$9999,$A10,Ledger!$A$3:$A$9999,"&gt;="&amp;K$4,Ledger!$A$3:$A$9999,"&lt;="&amp;K$5)</f>
        <v>0</v>
      </c>
      <c r="L10" s="34">
        <f t="shared" si="1"/>
        <v>0</v>
      </c>
    </row>
    <row r="11" spans="1:12">
      <c r="A11" s="28" t="s">
        <v>95</v>
      </c>
      <c r="B11" s="28"/>
      <c r="C11" s="27">
        <f>SUM(C6:C10)</f>
        <v>1000</v>
      </c>
      <c r="D11" s="27">
        <f t="shared" ref="D11:F11" si="4">SUM(D6:D10)</f>
        <v>0</v>
      </c>
      <c r="E11" s="27">
        <f t="shared" si="4"/>
        <v>0</v>
      </c>
      <c r="F11" s="27">
        <f t="shared" si="4"/>
        <v>0</v>
      </c>
      <c r="G11" s="35">
        <f t="shared" si="3"/>
        <v>1000</v>
      </c>
      <c r="H11" s="27">
        <f t="shared" ref="H11:K11" si="5">SUM(H6:H10)</f>
        <v>0</v>
      </c>
      <c r="I11" s="27">
        <f t="shared" si="5"/>
        <v>0</v>
      </c>
      <c r="J11" s="27">
        <f t="shared" si="5"/>
        <v>0</v>
      </c>
      <c r="K11" s="27">
        <f t="shared" si="5"/>
        <v>0</v>
      </c>
      <c r="L11" s="35">
        <f t="shared" ref="L11:L12" si="6">SUM(H11:K11)</f>
        <v>0</v>
      </c>
    </row>
    <row r="12" spans="1:12">
      <c r="A12" s="8" t="s">
        <v>93</v>
      </c>
      <c r="B12" s="8" t="s">
        <v>94</v>
      </c>
      <c r="C12" s="7">
        <f>SUMIFS(Ledger!$F$3:$F$9999,Ledger!$B$3:$B$9999,$A12,Ledger!$A$3:$A$9999,"&gt;="&amp;C$4,Ledger!$A$3:$A$9999,"&lt;="&amp;C$5)</f>
        <v>0</v>
      </c>
      <c r="D12" s="7">
        <f>SUMIFS(Ledger!$F$3:$F$9999,Ledger!$B$3:$B$9999,$A12,Ledger!$A$3:$A$9999,"&gt;="&amp;D$4,Ledger!$A$3:$A$9999,"&lt;="&amp;D$5)</f>
        <v>0</v>
      </c>
      <c r="E12" s="7">
        <f>SUMIFS(Ledger!$F$3:$F$9999,Ledger!$B$3:$B$9999,$A12,Ledger!$A$3:$A$9999,"&gt;="&amp;E$4,Ledger!$A$3:$A$9999,"&lt;="&amp;E$5)</f>
        <v>0</v>
      </c>
      <c r="F12" s="7">
        <f>SUMIFS(Ledger!$F$3:$F$9999,Ledger!$B$3:$B$9999,$A12,Ledger!$A$3:$A$9999,"&gt;="&amp;F$4,Ledger!$A$3:$A$9999,"&lt;="&amp;F$5)</f>
        <v>0</v>
      </c>
      <c r="G12" s="34">
        <f t="shared" ref="G12" si="7">SUM(C12:F12)</f>
        <v>0</v>
      </c>
      <c r="H12" s="7">
        <f>SUMIFS(Ledger!$F$3:$F$9999,Ledger!$B$3:$B$9999,$A12,Ledger!$A$3:$A$9999,"&gt;="&amp;H$4,Ledger!$A$3:$A$9999,"&lt;="&amp;H$5)</f>
        <v>0</v>
      </c>
      <c r="I12" s="7">
        <f>SUMIFS(Ledger!$F$3:$F$9999,Ledger!$B$3:$B$9999,$A12,Ledger!$A$3:$A$9999,"&gt;="&amp;I$4,Ledger!$A$3:$A$9999,"&lt;="&amp;I$5)</f>
        <v>0</v>
      </c>
      <c r="J12" s="7">
        <f>SUMIFS(Ledger!$F$3:$F$9999,Ledger!$B$3:$B$9999,$A12,Ledger!$A$3:$A$9999,"&gt;="&amp;J$4,Ledger!$A$3:$A$9999,"&lt;="&amp;J$5)</f>
        <v>0</v>
      </c>
      <c r="K12" s="7">
        <f>SUMIFS(Ledger!$F$3:$F$9999,Ledger!$B$3:$B$9999,$A12,Ledger!$A$3:$A$9999,"&gt;="&amp;K$4,Ledger!$A$3:$A$9999,"&lt;="&amp;K$5)</f>
        <v>0</v>
      </c>
      <c r="L12" s="34">
        <f t="shared" si="6"/>
        <v>0</v>
      </c>
    </row>
    <row r="13" spans="1:12">
      <c r="A13" s="28" t="s">
        <v>44</v>
      </c>
      <c r="B13" s="28"/>
      <c r="C13" s="27">
        <f>C11-C12</f>
        <v>1000</v>
      </c>
      <c r="D13" s="27">
        <f t="shared" ref="D13:F13" si="8">D11-D12</f>
        <v>0</v>
      </c>
      <c r="E13" s="27">
        <f t="shared" si="8"/>
        <v>0</v>
      </c>
      <c r="F13" s="27">
        <f t="shared" si="8"/>
        <v>0</v>
      </c>
      <c r="G13" s="35">
        <f t="shared" si="0"/>
        <v>1000</v>
      </c>
      <c r="H13" s="27">
        <f t="shared" ref="H13:K13" si="9">H11-H12</f>
        <v>0</v>
      </c>
      <c r="I13" s="27">
        <f t="shared" si="9"/>
        <v>0</v>
      </c>
      <c r="J13" s="27">
        <f t="shared" si="9"/>
        <v>0</v>
      </c>
      <c r="K13" s="27">
        <f t="shared" si="9"/>
        <v>0</v>
      </c>
      <c r="L13" s="35">
        <f t="shared" si="1"/>
        <v>0</v>
      </c>
    </row>
    <row r="14" spans="1:12">
      <c r="C14" s="7"/>
      <c r="E14" s="7"/>
      <c r="G14" s="36"/>
      <c r="H14" s="7"/>
      <c r="I14" s="2"/>
      <c r="J14" s="7"/>
      <c r="K14" s="2"/>
      <c r="L14" s="36"/>
    </row>
    <row r="15" spans="1:12">
      <c r="A15" s="8" t="s">
        <v>29</v>
      </c>
      <c r="B15" s="8" t="s">
        <v>39</v>
      </c>
      <c r="C15" s="7">
        <f>SUMIFS(Ledger!$F$3:$F$9999,Ledger!$B$3:$B$9999,$A15,Ledger!$A$3:$A$9999,"&gt;="&amp;C$4,Ledger!$A$3:$A$9999,"&lt;="&amp;C$5)</f>
        <v>0</v>
      </c>
      <c r="D15" s="7">
        <f>SUMIFS(Ledger!$F$3:$F$9999,Ledger!$B$3:$B$9999,$A15,Ledger!$A$3:$A$9999,"&gt;="&amp;D$4,Ledger!$A$3:$A$9999,"&lt;="&amp;D$5)</f>
        <v>0</v>
      </c>
      <c r="E15" s="7">
        <f>SUMIFS(Ledger!$F$3:$F$9999,Ledger!$B$3:$B$9999,$A15,Ledger!$A$3:$A$9999,"&gt;="&amp;E$4,Ledger!$A$3:$A$9999,"&lt;="&amp;E$5)</f>
        <v>0</v>
      </c>
      <c r="F15" s="7">
        <f>SUMIFS(Ledger!$F$3:$F$9999,Ledger!$B$3:$B$9999,$A15,Ledger!$A$3:$A$9999,"&gt;="&amp;F$4,Ledger!$A$3:$A$9999,"&lt;="&amp;F$5)</f>
        <v>0</v>
      </c>
      <c r="G15" s="34">
        <f t="shared" ref="G15:G24" si="10">SUM(C15:F15)</f>
        <v>0</v>
      </c>
      <c r="H15" s="7">
        <f>SUMIFS(Ledger!$F$3:$F$9999,Ledger!$B$3:$B$9999,$A15,Ledger!$A$3:$A$9999,"&gt;="&amp;H$4,Ledger!$A$3:$A$9999,"&lt;="&amp;H$5)</f>
        <v>0</v>
      </c>
      <c r="I15" s="7">
        <f>SUMIFS(Ledger!$F$3:$F$9999,Ledger!$B$3:$B$9999,$A15,Ledger!$A$3:$A$9999,"&gt;="&amp;I$4,Ledger!$A$3:$A$9999,"&lt;="&amp;I$5)</f>
        <v>0</v>
      </c>
      <c r="J15" s="7">
        <f>SUMIFS(Ledger!$F$3:$F$9999,Ledger!$B$3:$B$9999,$A15,Ledger!$A$3:$A$9999,"&gt;="&amp;J$4,Ledger!$A$3:$A$9999,"&lt;="&amp;J$5)</f>
        <v>0</v>
      </c>
      <c r="K15" s="7">
        <f>SUMIFS(Ledger!$F$3:$F$9999,Ledger!$B$3:$B$9999,$A15,Ledger!$A$3:$A$9999,"&gt;="&amp;K$4,Ledger!$A$3:$A$9999,"&lt;="&amp;K$5)</f>
        <v>0</v>
      </c>
      <c r="L15" s="34">
        <f t="shared" ref="L15:L22" si="11">SUM(H15:K15)</f>
        <v>0</v>
      </c>
    </row>
    <row r="16" spans="1:12">
      <c r="A16" s="8" t="s">
        <v>28</v>
      </c>
      <c r="B16" s="8" t="s">
        <v>40</v>
      </c>
      <c r="C16" s="7">
        <f>SUMIFS(Ledger!$F$3:$F$9999,Ledger!$B$3:$B$9999,$A16,Ledger!$A$3:$A$9999,"&gt;="&amp;C$4,Ledger!$A$3:$A$9999,"&lt;="&amp;C$5)</f>
        <v>0</v>
      </c>
      <c r="D16" s="7">
        <f>SUMIFS(Ledger!$F$3:$F$9999,Ledger!$B$3:$B$9999,$A16,Ledger!$A$3:$A$9999,"&gt;="&amp;D$4,Ledger!$A$3:$A$9999,"&lt;="&amp;D$5)</f>
        <v>0</v>
      </c>
      <c r="E16" s="7">
        <f>SUMIFS(Ledger!$F$3:$F$9999,Ledger!$B$3:$B$9999,$A16,Ledger!$A$3:$A$9999,"&gt;="&amp;E$4,Ledger!$A$3:$A$9999,"&lt;="&amp;E$5)</f>
        <v>0</v>
      </c>
      <c r="F16" s="7">
        <f>SUMIFS(Ledger!$F$3:$F$9999,Ledger!$B$3:$B$9999,$A16,Ledger!$A$3:$A$9999,"&gt;="&amp;F$4,Ledger!$A$3:$A$9999,"&lt;="&amp;F$5)</f>
        <v>0</v>
      </c>
      <c r="G16" s="34">
        <f t="shared" si="10"/>
        <v>0</v>
      </c>
      <c r="H16" s="7">
        <f>SUMIFS(Ledger!$F$3:$F$9999,Ledger!$B$3:$B$9999,$A16,Ledger!$A$3:$A$9999,"&gt;="&amp;H$4,Ledger!$A$3:$A$9999,"&lt;="&amp;H$5)</f>
        <v>0</v>
      </c>
      <c r="I16" s="7">
        <f>SUMIFS(Ledger!$F$3:$F$9999,Ledger!$B$3:$B$9999,$A16,Ledger!$A$3:$A$9999,"&gt;="&amp;I$4,Ledger!$A$3:$A$9999,"&lt;="&amp;I$5)</f>
        <v>0</v>
      </c>
      <c r="J16" s="7">
        <f>SUMIFS(Ledger!$F$3:$F$9999,Ledger!$B$3:$B$9999,$A16,Ledger!$A$3:$A$9999,"&gt;="&amp;J$4,Ledger!$A$3:$A$9999,"&lt;="&amp;J$5)</f>
        <v>0</v>
      </c>
      <c r="K16" s="7">
        <f>SUMIFS(Ledger!$F$3:$F$9999,Ledger!$B$3:$B$9999,$A16,Ledger!$A$3:$A$9999,"&gt;="&amp;K$4,Ledger!$A$3:$A$9999,"&lt;="&amp;K$5)</f>
        <v>0</v>
      </c>
      <c r="L16" s="34">
        <f t="shared" si="11"/>
        <v>0</v>
      </c>
    </row>
    <row r="17" spans="1:12">
      <c r="A17" s="8" t="s">
        <v>47</v>
      </c>
      <c r="B17" s="8" t="s">
        <v>61</v>
      </c>
      <c r="C17" s="7">
        <f>SUMIFS(Ledger!$F$3:$F$9999,Ledger!$B$3:$B$9999,$A17,Ledger!$A$3:$A$9999,"&gt;="&amp;C$4,Ledger!$A$3:$A$9999,"&lt;="&amp;C$5)</f>
        <v>0</v>
      </c>
      <c r="D17" s="7">
        <f>SUMIFS(Ledger!$F$3:$F$9999,Ledger!$B$3:$B$9999,$A17,Ledger!$A$3:$A$9999,"&gt;="&amp;D$4,Ledger!$A$3:$A$9999,"&lt;="&amp;D$5)</f>
        <v>0</v>
      </c>
      <c r="E17" s="7">
        <f>SUMIFS(Ledger!$F$3:$F$9999,Ledger!$B$3:$B$9999,$A17,Ledger!$A$3:$A$9999,"&gt;="&amp;E$4,Ledger!$A$3:$A$9999,"&lt;="&amp;E$5)</f>
        <v>0</v>
      </c>
      <c r="F17" s="7">
        <f>SUMIFS(Ledger!$F$3:$F$9999,Ledger!$B$3:$B$9999,$A17,Ledger!$A$3:$A$9999,"&gt;="&amp;F$4,Ledger!$A$3:$A$9999,"&lt;="&amp;F$5)</f>
        <v>0</v>
      </c>
      <c r="G17" s="34">
        <f t="shared" ref="G17" si="12">SUM(C17:F17)</f>
        <v>0</v>
      </c>
      <c r="H17" s="7">
        <f>SUMIFS(Ledger!$F$3:$F$9999,Ledger!$B$3:$B$9999,$A17,Ledger!$A$3:$A$9999,"&gt;="&amp;H$4,Ledger!$A$3:$A$9999,"&lt;="&amp;H$5)</f>
        <v>0</v>
      </c>
      <c r="I17" s="7">
        <f>SUMIFS(Ledger!$F$3:$F$9999,Ledger!$B$3:$B$9999,$A17,Ledger!$A$3:$A$9999,"&gt;="&amp;I$4,Ledger!$A$3:$A$9999,"&lt;="&amp;I$5)</f>
        <v>0</v>
      </c>
      <c r="J17" s="7">
        <f>SUMIFS(Ledger!$F$3:$F$9999,Ledger!$B$3:$B$9999,$A17,Ledger!$A$3:$A$9999,"&gt;="&amp;J$4,Ledger!$A$3:$A$9999,"&lt;="&amp;J$5)</f>
        <v>0</v>
      </c>
      <c r="K17" s="7">
        <f>SUMIFS(Ledger!$F$3:$F$9999,Ledger!$B$3:$B$9999,$A17,Ledger!$A$3:$A$9999,"&gt;="&amp;K$4,Ledger!$A$3:$A$9999,"&lt;="&amp;K$5)</f>
        <v>0</v>
      </c>
      <c r="L17" s="34">
        <f t="shared" si="11"/>
        <v>0</v>
      </c>
    </row>
    <row r="18" spans="1:12">
      <c r="A18" s="8" t="s">
        <v>76</v>
      </c>
      <c r="B18" s="8" t="s">
        <v>41</v>
      </c>
      <c r="C18" s="7">
        <f>SUMIFS(Ledger!$F$3:$F$9999,Ledger!$B$3:$B$9999,$A18,Ledger!$A$3:$A$9999,"&gt;="&amp;C$4,Ledger!$A$3:$A$9999,"&lt;="&amp;C$5)</f>
        <v>0</v>
      </c>
      <c r="D18" s="7">
        <f>SUMIFS(Ledger!$F$3:$F$9999,Ledger!$B$3:$B$9999,$A18,Ledger!$A$3:$A$9999,"&gt;="&amp;D$4,Ledger!$A$3:$A$9999,"&lt;="&amp;D$5)</f>
        <v>0</v>
      </c>
      <c r="E18" s="7">
        <f>SUMIFS(Ledger!$F$3:$F$9999,Ledger!$B$3:$B$9999,$A18,Ledger!$A$3:$A$9999,"&gt;="&amp;E$4,Ledger!$A$3:$A$9999,"&lt;="&amp;E$5)</f>
        <v>0</v>
      </c>
      <c r="F18" s="7">
        <f>SUMIFS(Ledger!$F$3:$F$9999,Ledger!$B$3:$B$9999,$A18,Ledger!$A$3:$A$9999,"&gt;="&amp;F$4,Ledger!$A$3:$A$9999,"&lt;="&amp;F$5)</f>
        <v>0</v>
      </c>
      <c r="G18" s="34">
        <f t="shared" si="10"/>
        <v>0</v>
      </c>
      <c r="H18" s="7">
        <f>SUMIFS(Ledger!$F$3:$F$9999,Ledger!$B$3:$B$9999,$A18,Ledger!$A$3:$A$9999,"&gt;="&amp;H$4,Ledger!$A$3:$A$9999,"&lt;="&amp;H$5)</f>
        <v>0</v>
      </c>
      <c r="I18" s="7">
        <f>SUMIFS(Ledger!$F$3:$F$9999,Ledger!$B$3:$B$9999,$A18,Ledger!$A$3:$A$9999,"&gt;="&amp;I$4,Ledger!$A$3:$A$9999,"&lt;="&amp;I$5)</f>
        <v>0</v>
      </c>
      <c r="J18" s="7">
        <f>SUMIFS(Ledger!$F$3:$F$9999,Ledger!$B$3:$B$9999,$A18,Ledger!$A$3:$A$9999,"&gt;="&amp;J$4,Ledger!$A$3:$A$9999,"&lt;="&amp;J$5)</f>
        <v>0</v>
      </c>
      <c r="K18" s="7">
        <f>SUMIFS(Ledger!$F$3:$F$9999,Ledger!$B$3:$B$9999,$A18,Ledger!$A$3:$A$9999,"&gt;="&amp;K$4,Ledger!$A$3:$A$9999,"&lt;="&amp;K$5)</f>
        <v>0</v>
      </c>
      <c r="L18" s="34">
        <f t="shared" si="11"/>
        <v>0</v>
      </c>
    </row>
    <row r="19" spans="1:12">
      <c r="A19" s="8" t="s">
        <v>75</v>
      </c>
      <c r="B19" s="8" t="s">
        <v>42</v>
      </c>
      <c r="C19" s="7">
        <f>SUMIFS(Ledger!$F$3:$F$9999,Ledger!$B$3:$B$9999,$A19,Ledger!$A$3:$A$9999,"&gt;="&amp;C$4,Ledger!$A$3:$A$9999,"&lt;="&amp;C$5)</f>
        <v>0</v>
      </c>
      <c r="D19" s="7">
        <f>SUMIFS(Ledger!$F$3:$F$9999,Ledger!$B$3:$B$9999,$A19,Ledger!$A$3:$A$9999,"&gt;="&amp;D$4,Ledger!$A$3:$A$9999,"&lt;="&amp;D$5)</f>
        <v>0</v>
      </c>
      <c r="E19" s="7">
        <f>SUMIFS(Ledger!$F$3:$F$9999,Ledger!$B$3:$B$9999,$A19,Ledger!$A$3:$A$9999,"&gt;="&amp;E$4,Ledger!$A$3:$A$9999,"&lt;="&amp;E$5)</f>
        <v>0</v>
      </c>
      <c r="F19" s="7">
        <f>SUMIFS(Ledger!$F$3:$F$9999,Ledger!$B$3:$B$9999,$A19,Ledger!$A$3:$A$9999,"&gt;="&amp;F$4,Ledger!$A$3:$A$9999,"&lt;="&amp;F$5)</f>
        <v>0</v>
      </c>
      <c r="G19" s="34">
        <f t="shared" si="10"/>
        <v>0</v>
      </c>
      <c r="H19" s="7">
        <f>SUMIFS(Ledger!$F$3:$F$9999,Ledger!$B$3:$B$9999,$A19,Ledger!$A$3:$A$9999,"&gt;="&amp;H$4,Ledger!$A$3:$A$9999,"&lt;="&amp;H$5)</f>
        <v>0</v>
      </c>
      <c r="I19" s="7">
        <f>SUMIFS(Ledger!$F$3:$F$9999,Ledger!$B$3:$B$9999,$A19,Ledger!$A$3:$A$9999,"&gt;="&amp;I$4,Ledger!$A$3:$A$9999,"&lt;="&amp;I$5)</f>
        <v>0</v>
      </c>
      <c r="J19" s="7">
        <f>SUMIFS(Ledger!$F$3:$F$9999,Ledger!$B$3:$B$9999,$A19,Ledger!$A$3:$A$9999,"&gt;="&amp;J$4,Ledger!$A$3:$A$9999,"&lt;="&amp;J$5)</f>
        <v>0</v>
      </c>
      <c r="K19" s="7">
        <f>SUMIFS(Ledger!$F$3:$F$9999,Ledger!$B$3:$B$9999,$A19,Ledger!$A$3:$A$9999,"&gt;="&amp;K$4,Ledger!$A$3:$A$9999,"&lt;="&amp;K$5)</f>
        <v>0</v>
      </c>
      <c r="L19" s="34">
        <f t="shared" si="11"/>
        <v>0</v>
      </c>
    </row>
    <row r="20" spans="1:12">
      <c r="A20" s="8" t="s">
        <v>32</v>
      </c>
      <c r="B20" s="8" t="s">
        <v>53</v>
      </c>
      <c r="C20" s="7">
        <f>SUMIFS(Ledger!$F$3:$F$9999,Ledger!$B$3:$B$9999,$A20,Ledger!$A$3:$A$9999,"&gt;="&amp;C$4,Ledger!$A$3:$A$9999,"&lt;="&amp;C$5)</f>
        <v>0</v>
      </c>
      <c r="D20" s="7">
        <f>SUMIFS(Ledger!$F$3:$F$9999,Ledger!$B$3:$B$9999,$A20,Ledger!$A$3:$A$9999,"&gt;="&amp;D$4,Ledger!$A$3:$A$9999,"&lt;="&amp;D$5)</f>
        <v>0</v>
      </c>
      <c r="E20" s="7">
        <f>SUMIFS(Ledger!$F$3:$F$9999,Ledger!$B$3:$B$9999,$A20,Ledger!$A$3:$A$9999,"&gt;="&amp;E$4,Ledger!$A$3:$A$9999,"&lt;="&amp;E$5)</f>
        <v>0</v>
      </c>
      <c r="F20" s="7">
        <f>SUMIFS(Ledger!$F$3:$F$9999,Ledger!$B$3:$B$9999,$A20,Ledger!$A$3:$A$9999,"&gt;="&amp;F$4,Ledger!$A$3:$A$9999,"&lt;="&amp;F$5)</f>
        <v>0</v>
      </c>
      <c r="G20" s="34">
        <f t="shared" ref="G20" si="13">SUM(C20:F20)</f>
        <v>0</v>
      </c>
      <c r="H20" s="7">
        <f>SUMIFS(Ledger!$F$3:$F$9999,Ledger!$B$3:$B$9999,$A20,Ledger!$A$3:$A$9999,"&gt;="&amp;H$4,Ledger!$A$3:$A$9999,"&lt;="&amp;H$5)</f>
        <v>0</v>
      </c>
      <c r="I20" s="7">
        <f>SUMIFS(Ledger!$F$3:$F$9999,Ledger!$B$3:$B$9999,$A20,Ledger!$A$3:$A$9999,"&gt;="&amp;I$4,Ledger!$A$3:$A$9999,"&lt;="&amp;I$5)</f>
        <v>0</v>
      </c>
      <c r="J20" s="7">
        <f>SUMIFS(Ledger!$F$3:$F$9999,Ledger!$B$3:$B$9999,$A20,Ledger!$A$3:$A$9999,"&gt;="&amp;J$4,Ledger!$A$3:$A$9999,"&lt;="&amp;J$5)</f>
        <v>0</v>
      </c>
      <c r="K20" s="7">
        <f>SUMIFS(Ledger!$F$3:$F$9999,Ledger!$B$3:$B$9999,$A20,Ledger!$A$3:$A$9999,"&gt;="&amp;K$4,Ledger!$A$3:$A$9999,"&lt;="&amp;K$5)</f>
        <v>0</v>
      </c>
      <c r="L20" s="34">
        <f t="shared" si="11"/>
        <v>0</v>
      </c>
    </row>
    <row r="21" spans="1:12">
      <c r="A21" s="8" t="s">
        <v>48</v>
      </c>
      <c r="B21" s="8" t="s">
        <v>49</v>
      </c>
      <c r="C21" s="7">
        <f>SUMIFS(Ledger!$F$3:$F$9999,Ledger!$B$3:$B$9999,$A21,Ledger!$A$3:$A$9999,"&gt;="&amp;C$4,Ledger!$A$3:$A$9999,"&lt;="&amp;C$5)</f>
        <v>450</v>
      </c>
      <c r="D21" s="7">
        <f>SUMIFS(Ledger!$F$3:$F$9999,Ledger!$B$3:$B$9999,$A21,Ledger!$A$3:$A$9999,"&gt;="&amp;D$4,Ledger!$A$3:$A$9999,"&lt;="&amp;D$5)</f>
        <v>0</v>
      </c>
      <c r="E21" s="7">
        <f>SUMIFS(Ledger!$F$3:$F$9999,Ledger!$B$3:$B$9999,$A21,Ledger!$A$3:$A$9999,"&gt;="&amp;E$4,Ledger!$A$3:$A$9999,"&lt;="&amp;E$5)</f>
        <v>0</v>
      </c>
      <c r="F21" s="7">
        <f>SUMIFS(Ledger!$F$3:$F$9999,Ledger!$B$3:$B$9999,$A21,Ledger!$A$3:$A$9999,"&gt;="&amp;F$4,Ledger!$A$3:$A$9999,"&lt;="&amp;F$5)</f>
        <v>0</v>
      </c>
      <c r="G21" s="34">
        <f t="shared" ref="G21" si="14">SUM(C21:F21)</f>
        <v>450</v>
      </c>
      <c r="H21" s="7">
        <f>SUMIFS(Ledger!$F$3:$F$9999,Ledger!$B$3:$B$9999,$A21,Ledger!$A$3:$A$9999,"&gt;="&amp;H$4,Ledger!$A$3:$A$9999,"&lt;="&amp;H$5)</f>
        <v>0</v>
      </c>
      <c r="I21" s="7">
        <f>SUMIFS(Ledger!$F$3:$F$9999,Ledger!$B$3:$B$9999,$A21,Ledger!$A$3:$A$9999,"&gt;="&amp;I$4,Ledger!$A$3:$A$9999,"&lt;="&amp;I$5)</f>
        <v>0</v>
      </c>
      <c r="J21" s="7">
        <f>SUMIFS(Ledger!$F$3:$F$9999,Ledger!$B$3:$B$9999,$A21,Ledger!$A$3:$A$9999,"&gt;="&amp;J$4,Ledger!$A$3:$A$9999,"&lt;="&amp;J$5)</f>
        <v>0</v>
      </c>
      <c r="K21" s="7">
        <f>SUMIFS(Ledger!$F$3:$F$9999,Ledger!$B$3:$B$9999,$A21,Ledger!$A$3:$A$9999,"&gt;="&amp;K$4,Ledger!$A$3:$A$9999,"&lt;="&amp;K$5)</f>
        <v>0</v>
      </c>
      <c r="L21" s="34">
        <f t="shared" si="11"/>
        <v>0</v>
      </c>
    </row>
    <row r="22" spans="1:12">
      <c r="A22" s="8" t="s">
        <v>30</v>
      </c>
      <c r="B22" s="8" t="s">
        <v>6</v>
      </c>
      <c r="C22" s="7">
        <f>SUMIFS(Ledger!$F$3:$F$9999,Ledger!$B$3:$B$9999,$A22,Ledger!$A$3:$A$9999,"&gt;="&amp;C$4,Ledger!$A$3:$A$9999,"&lt;="&amp;C$5)</f>
        <v>400</v>
      </c>
      <c r="D22" s="7">
        <f>SUMIFS(Ledger!$F$3:$F$9999,Ledger!$B$3:$B$9999,$A22,Ledger!$A$3:$A$9999,"&gt;="&amp;D$4,Ledger!$A$3:$A$9999,"&lt;="&amp;D$5)</f>
        <v>0</v>
      </c>
      <c r="E22" s="7">
        <f>SUMIFS(Ledger!$F$3:$F$9999,Ledger!$B$3:$B$9999,$A22,Ledger!$A$3:$A$9999,"&gt;="&amp;E$4,Ledger!$A$3:$A$9999,"&lt;="&amp;E$5)</f>
        <v>0</v>
      </c>
      <c r="F22" s="7">
        <f>SUMIFS(Ledger!$F$3:$F$9999,Ledger!$B$3:$B$9999,$A22,Ledger!$A$3:$A$9999,"&gt;="&amp;F$4,Ledger!$A$3:$A$9999,"&lt;="&amp;F$5)</f>
        <v>0</v>
      </c>
      <c r="G22" s="34">
        <f t="shared" si="10"/>
        <v>400</v>
      </c>
      <c r="H22" s="7">
        <f>SUMIFS(Ledger!$F$3:$F$9999,Ledger!$B$3:$B$9999,$A22,Ledger!$A$3:$A$9999,"&gt;="&amp;H$4,Ledger!$A$3:$A$9999,"&lt;="&amp;H$5)</f>
        <v>0</v>
      </c>
      <c r="I22" s="7">
        <f>SUMIFS(Ledger!$F$3:$F$9999,Ledger!$B$3:$B$9999,$A22,Ledger!$A$3:$A$9999,"&gt;="&amp;I$4,Ledger!$A$3:$A$9999,"&lt;="&amp;I$5)</f>
        <v>0</v>
      </c>
      <c r="J22" s="7">
        <f>SUMIFS(Ledger!$F$3:$F$9999,Ledger!$B$3:$B$9999,$A22,Ledger!$A$3:$A$9999,"&gt;="&amp;J$4,Ledger!$A$3:$A$9999,"&lt;="&amp;J$5)</f>
        <v>0</v>
      </c>
      <c r="K22" s="7">
        <f>SUMIFS(Ledger!$F$3:$F$9999,Ledger!$B$3:$B$9999,$A22,Ledger!$A$3:$A$9999,"&gt;="&amp;K$4,Ledger!$A$3:$A$9999,"&lt;="&amp;K$5)</f>
        <v>0</v>
      </c>
      <c r="L22" s="34">
        <f t="shared" si="11"/>
        <v>0</v>
      </c>
    </row>
    <row r="23" spans="1:12">
      <c r="A23" s="8" t="s">
        <v>27</v>
      </c>
      <c r="B23" s="8" t="s">
        <v>43</v>
      </c>
      <c r="C23" s="7">
        <f>SUMIFS(Ledger!$F$3:$F$9999,Ledger!$B$3:$B$9999,$A23,Ledger!$A$3:$A$9999,"&gt;="&amp;C$4,Ledger!$A$3:$A$9999,"&lt;="&amp;C$5)</f>
        <v>0</v>
      </c>
      <c r="D23" s="7">
        <f>SUMIFS(Ledger!$F$3:$F$9999,Ledger!$B$3:$B$9999,$A23,Ledger!$A$3:$A$9999,"&gt;="&amp;D$4,Ledger!$A$3:$A$9999,"&lt;="&amp;D$5)</f>
        <v>0</v>
      </c>
      <c r="E23" s="7">
        <f>SUMIFS(Ledger!$F$3:$F$9999,Ledger!$B$3:$B$9999,$A23,Ledger!$A$3:$A$9999,"&gt;="&amp;E$4,Ledger!$A$3:$A$9999,"&lt;="&amp;E$5)</f>
        <v>0</v>
      </c>
      <c r="F23" s="7">
        <f>SUMIFS(Ledger!$F$3:$F$9999,Ledger!$B$3:$B$9999,$A23,Ledger!$A$3:$A$9999,"&gt;="&amp;F$4,Ledger!$A$3:$A$9999,"&lt;="&amp;F$5)</f>
        <v>0</v>
      </c>
      <c r="G23" s="34">
        <f t="shared" si="10"/>
        <v>0</v>
      </c>
      <c r="H23" s="7">
        <f>SUMIFS(Ledger!$F$3:$F$9999,Ledger!$B$3:$B$9999,$A23,Ledger!$A$3:$A$9999,"&gt;="&amp;H$4,Ledger!$A$3:$A$9999,"&lt;="&amp;H$5)</f>
        <v>0</v>
      </c>
      <c r="I23" s="7">
        <f>SUMIFS(Ledger!$F$3:$F$9999,Ledger!$B$3:$B$9999,$A23,Ledger!$A$3:$A$9999,"&gt;="&amp;I$4,Ledger!$A$3:$A$9999,"&lt;="&amp;I$5)</f>
        <v>0</v>
      </c>
      <c r="J23" s="7">
        <f>SUMIFS(Ledger!$F$3:$F$9999,Ledger!$B$3:$B$9999,$A23,Ledger!$A$3:$A$9999,"&gt;="&amp;J$4,Ledger!$A$3:$A$9999,"&lt;="&amp;J$5)</f>
        <v>0</v>
      </c>
      <c r="K23" s="7">
        <f>SUMIFS(Ledger!$F$3:$F$9999,Ledger!$B$3:$B$9999,$A23,Ledger!$A$3:$A$9999,"&gt;="&amp;K$4,Ledger!$A$3:$A$9999,"&lt;="&amp;K$5)</f>
        <v>0</v>
      </c>
      <c r="L23" s="34">
        <f t="shared" ref="L23:L24" si="15">SUM(H23:K23)</f>
        <v>0</v>
      </c>
    </row>
    <row r="24" spans="1:12">
      <c r="A24" s="48" t="s">
        <v>34</v>
      </c>
      <c r="B24" s="28"/>
      <c r="C24" s="27">
        <f>SUM(C15:C23)</f>
        <v>850</v>
      </c>
      <c r="D24" s="27">
        <f>SUM(D15:D23)</f>
        <v>0</v>
      </c>
      <c r="E24" s="27">
        <f>SUM(E15:E23)</f>
        <v>0</v>
      </c>
      <c r="F24" s="27">
        <f>SUM(F15:F23)</f>
        <v>0</v>
      </c>
      <c r="G24" s="35">
        <f t="shared" si="10"/>
        <v>850</v>
      </c>
      <c r="H24" s="27">
        <f>SUM(H15:H23)</f>
        <v>0</v>
      </c>
      <c r="I24" s="27">
        <f>SUM(I15:I23)</f>
        <v>0</v>
      </c>
      <c r="J24" s="27">
        <f>SUM(J15:J23)</f>
        <v>0</v>
      </c>
      <c r="K24" s="27">
        <f>SUM(K15:K23)</f>
        <v>0</v>
      </c>
      <c r="L24" s="35">
        <f t="shared" si="15"/>
        <v>0</v>
      </c>
    </row>
    <row r="25" spans="1:12">
      <c r="A25" s="28"/>
      <c r="B25" s="28"/>
      <c r="C25" s="27"/>
      <c r="D25" s="27"/>
      <c r="E25" s="27"/>
      <c r="F25" s="27"/>
      <c r="G25" s="35"/>
      <c r="H25" s="27"/>
      <c r="I25" s="27"/>
      <c r="J25" s="27"/>
      <c r="K25" s="27"/>
      <c r="L25" s="35"/>
    </row>
    <row r="26" spans="1:12">
      <c r="A26" s="28" t="s">
        <v>35</v>
      </c>
      <c r="B26" s="8" t="s">
        <v>44</v>
      </c>
      <c r="C26" s="29">
        <f>C13-C24</f>
        <v>150</v>
      </c>
      <c r="D26" s="29">
        <f t="shared" ref="D26:F26" si="16">D13-D24</f>
        <v>0</v>
      </c>
      <c r="E26" s="29">
        <f t="shared" si="16"/>
        <v>0</v>
      </c>
      <c r="F26" s="29">
        <f t="shared" si="16"/>
        <v>0</v>
      </c>
      <c r="G26" s="37">
        <f>SUM(C26:F26)</f>
        <v>150</v>
      </c>
      <c r="H26" s="29">
        <f t="shared" ref="H26:K26" si="17">H13-H24</f>
        <v>0</v>
      </c>
      <c r="I26" s="29">
        <f t="shared" si="17"/>
        <v>0</v>
      </c>
      <c r="J26" s="29">
        <f t="shared" si="17"/>
        <v>0</v>
      </c>
      <c r="K26" s="29">
        <f t="shared" si="17"/>
        <v>0</v>
      </c>
      <c r="L26" s="37">
        <f>SUM(H26:K26)</f>
        <v>0</v>
      </c>
    </row>
    <row r="27" spans="1:12">
      <c r="G27" s="36"/>
      <c r="I27" s="2"/>
      <c r="K27" s="2"/>
      <c r="L27" s="36"/>
    </row>
    <row r="28" spans="1:12">
      <c r="A28" s="26" t="s">
        <v>31</v>
      </c>
      <c r="B28" s="8" t="s">
        <v>45</v>
      </c>
      <c r="C28" s="27">
        <f>SUMIFS(Ledger!$F$3:$F$9999,Ledger!$B$3:$B$9999,$A28,Ledger!$A$3:$A$9999,"&gt;="&amp;C$4,Ledger!$A$3:$A$9999,"&lt;="&amp;C$5)</f>
        <v>0</v>
      </c>
      <c r="D28" s="27">
        <f>SUMIFS(Ledger!$F$3:$F$9999,Ledger!$B$3:$B$9999,$A28,Ledger!$A$3:$A$9999,"&gt;="&amp;D$4,Ledger!$A$3:$A$9999,"&lt;="&amp;D$5)</f>
        <v>0</v>
      </c>
      <c r="E28" s="27">
        <f>SUMIFS(Ledger!$F$3:$F$9999,Ledger!$B$3:$B$9999,$A28,Ledger!$A$3:$A$9999,"&gt;="&amp;E$4,Ledger!$A$3:$A$9999,"&lt;="&amp;E$5)</f>
        <v>0</v>
      </c>
      <c r="F28" s="27">
        <f>SUMIFS(Ledger!$F$3:$F$9999,Ledger!$B$3:$B$9999,$A28,Ledger!$A$3:$A$9999,"&gt;="&amp;F$4,Ledger!$A$3:$A$9999,"&lt;="&amp;F$5)</f>
        <v>0</v>
      </c>
      <c r="G28" s="37">
        <f>SUM(C28:F28)</f>
        <v>0</v>
      </c>
      <c r="H28" s="27">
        <f>SUMIFS(Ledger!$F$3:$F$9999,Ledger!$B$3:$B$9999,$A28,Ledger!$A$3:$A$9999,"&gt;="&amp;H$4,Ledger!$A$3:$A$9999,"&lt;="&amp;H$5)</f>
        <v>0</v>
      </c>
      <c r="I28" s="27">
        <f>SUMIFS(Ledger!$F$3:$F$9999,Ledger!$B$3:$B$9999,$A28,Ledger!$A$3:$A$9999,"&gt;="&amp;I$4,Ledger!$A$3:$A$9999,"&lt;="&amp;I$5)</f>
        <v>0</v>
      </c>
      <c r="J28" s="27">
        <f>SUMIFS(Ledger!$F$3:$F$9999,Ledger!$B$3:$B$9999,$A28,Ledger!$A$3:$A$9999,"&gt;="&amp;J$4,Ledger!$A$3:$A$9999,"&lt;="&amp;J$5)</f>
        <v>0</v>
      </c>
      <c r="K28" s="27">
        <f>SUMIFS(Ledger!$F$3:$F$9999,Ledger!$B$3:$B$9999,$A28,Ledger!$A$3:$A$9999,"&gt;="&amp;K$4,Ledger!$A$3:$A$9999,"&lt;="&amp;K$5)</f>
        <v>0</v>
      </c>
      <c r="L28" s="37">
        <f>SUM(H28:K28)</f>
        <v>0</v>
      </c>
    </row>
    <row r="29" spans="1:12">
      <c r="C29" s="30"/>
      <c r="D29" s="28"/>
      <c r="E29" s="30"/>
      <c r="F29" s="28"/>
      <c r="G29" s="38"/>
      <c r="H29" s="30"/>
      <c r="I29" s="28"/>
      <c r="J29" s="30"/>
      <c r="K29" s="28"/>
      <c r="L29" s="38"/>
    </row>
    <row r="30" spans="1:12">
      <c r="A30" s="26" t="s">
        <v>7</v>
      </c>
      <c r="B30" s="8" t="s">
        <v>46</v>
      </c>
      <c r="C30" s="27">
        <f>SUMIFS(Ledger!$E$3:$E$9999,Ledger!$B$3:$B$9999,$A30,Ledger!$A$3:$A$9999,"&gt;="&amp;C$4,Ledger!$A$3:$A$9999,"&lt;="&amp;C$5)</f>
        <v>0</v>
      </c>
      <c r="D30" s="27">
        <f>SUMIFS(Ledger!$E$3:$E$9999,Ledger!$B$3:$B$9999,$A30,Ledger!$A$3:$A$9999,"&gt;="&amp;D$4,Ledger!$A$3:$A$9999,"&lt;="&amp;D$5)</f>
        <v>0</v>
      </c>
      <c r="E30" s="27">
        <f>SUMIFS(Ledger!$E$3:$E$9999,Ledger!$B$3:$B$9999,$A30,Ledger!$A$3:$A$9999,"&gt;="&amp;E$4,Ledger!$A$3:$A$9999,"&lt;="&amp;E$5)</f>
        <v>0</v>
      </c>
      <c r="F30" s="27">
        <f>SUMIFS(Ledger!$E$3:$E$9999,Ledger!$B$3:$B$9999,$A30,Ledger!$A$3:$A$9999,"&gt;="&amp;F$4,Ledger!$A$3:$A$9999,"&lt;="&amp;F$5)</f>
        <v>0</v>
      </c>
      <c r="G30" s="37">
        <f>SUM(C30:F30)</f>
        <v>0</v>
      </c>
      <c r="H30" s="27">
        <f>SUMIFS(Ledger!$E$3:$E$9999,Ledger!$B$3:$B$9999,$A30,Ledger!$A$3:$A$9999,"&gt;="&amp;H$4,Ledger!$A$3:$A$9999,"&lt;="&amp;H$5)</f>
        <v>0</v>
      </c>
      <c r="I30" s="27">
        <f>SUMIFS(Ledger!$E$3:$E$9999,Ledger!$B$3:$B$9999,$A30,Ledger!$A$3:$A$9999,"&gt;="&amp;I$4,Ledger!$A$3:$A$9999,"&lt;="&amp;I$5)</f>
        <v>0</v>
      </c>
      <c r="J30" s="27">
        <f>SUMIFS(Ledger!$E$3:$E$9999,Ledger!$B$3:$B$9999,$A30,Ledger!$A$3:$A$9999,"&gt;="&amp;J$4,Ledger!$A$3:$A$9999,"&lt;="&amp;J$5)</f>
        <v>0</v>
      </c>
      <c r="K30" s="27">
        <f>SUMIFS(Ledger!$E$3:$E$9999,Ledger!$B$3:$B$9999,$A30,Ledger!$A$3:$A$9999,"&gt;="&amp;K$4,Ledger!$A$3:$A$9999,"&lt;="&amp;K$5)</f>
        <v>0</v>
      </c>
      <c r="L30" s="37">
        <f>SUM(H30:K30)</f>
        <v>0</v>
      </c>
    </row>
    <row r="31" spans="1:12">
      <c r="A31" s="26" t="s">
        <v>77</v>
      </c>
      <c r="B31" s="8" t="s">
        <v>78</v>
      </c>
      <c r="C31" s="27">
        <f>SUMIFS(Ledger!$E$3:$E$9999,Ledger!$B$3:$B$9999,$A31,Ledger!$A$3:$A$9999,"&gt;="&amp;C$4,Ledger!$A$3:$A$9999,"&lt;="&amp;C$5)-SUMIFS(Ledger!$F$3:$F$9999,Ledger!$B$3:$B$9999,$A19,Ledger!$A$3:$A$9999,"&gt;="&amp;C$4,Ledger!$A$3:$A$9999,"&lt;="&amp;C$5)</f>
        <v>0</v>
      </c>
      <c r="D31" s="27">
        <f>SUMIFS(Ledger!$E$3:$E$9999,Ledger!$B$3:$B$9999,$A31,Ledger!$A$3:$A$9999,"&gt;="&amp;D$4,Ledger!$A$3:$A$9999,"&lt;="&amp;D$5)-SUMIFS(Ledger!$F$3:$F$9999,Ledger!$B$3:$B$9999,$A19,Ledger!$A$3:$A$9999,"&gt;="&amp;D$4,Ledger!$A$3:$A$9999,"&lt;="&amp;D$5)</f>
        <v>0</v>
      </c>
      <c r="E31" s="27">
        <f>SUMIFS(Ledger!$E$3:$E$9999,Ledger!$B$3:$B$9999,$A31,Ledger!$A$3:$A$9999,"&gt;="&amp;E$4,Ledger!$A$3:$A$9999,"&lt;="&amp;E$5)-SUMIFS(Ledger!$F$3:$F$9999,Ledger!$B$3:$B$9999,$A19,Ledger!$A$3:$A$9999,"&gt;="&amp;E$4,Ledger!$A$3:$A$9999,"&lt;="&amp;E$5)</f>
        <v>0</v>
      </c>
      <c r="F31" s="27">
        <f>SUMIFS(Ledger!$E$3:$E$9999,Ledger!$B$3:$B$9999,$A31,Ledger!$A$3:$A$9999,"&gt;="&amp;F$4,Ledger!$A$3:$A$9999,"&lt;="&amp;F$5)-SUMIFS(Ledger!$F$3:$F$9999,Ledger!$B$3:$B$9999,$A19,Ledger!$A$3:$A$9999,"&gt;="&amp;F$4,Ledger!$A$3:$A$9999,"&lt;="&amp;F$5)</f>
        <v>0</v>
      </c>
      <c r="G31" s="37">
        <f>SUM(C31:F31)</f>
        <v>0</v>
      </c>
      <c r="H31" s="27">
        <f>SUMIFS(Ledger!$E$3:$E$9999,Ledger!$B$3:$B$9999,$A31,Ledger!$A$3:$A$9999,"&gt;="&amp;H$4,Ledger!$A$3:$A$9999,"&lt;="&amp;H$5)-SUMIFS(Ledger!$F$3:$F$9999,Ledger!$B$3:$B$9999,$A19,Ledger!$A$3:$A$9999,"&gt;="&amp;H$4,Ledger!$A$3:$A$9999,"&lt;="&amp;H$5)</f>
        <v>0</v>
      </c>
      <c r="I31" s="27">
        <f>SUMIFS(Ledger!$E$3:$E$9999,Ledger!$B$3:$B$9999,$A31,Ledger!$A$3:$A$9999,"&gt;="&amp;I$4,Ledger!$A$3:$A$9999,"&lt;="&amp;I$5)-SUMIFS(Ledger!$F$3:$F$9999,Ledger!$B$3:$B$9999,$A19,Ledger!$A$3:$A$9999,"&gt;="&amp;I$4,Ledger!$A$3:$A$9999,"&lt;="&amp;I$5)</f>
        <v>0</v>
      </c>
      <c r="J31" s="27">
        <f>SUMIFS(Ledger!$E$3:$E$9999,Ledger!$B$3:$B$9999,$A31,Ledger!$A$3:$A$9999,"&gt;="&amp;J$4,Ledger!$A$3:$A$9999,"&lt;="&amp;J$5)-SUMIFS(Ledger!$F$3:$F$9999,Ledger!$B$3:$B$9999,$A19,Ledger!$A$3:$A$9999,"&gt;="&amp;J$4,Ledger!$A$3:$A$9999,"&lt;="&amp;J$5)</f>
        <v>0</v>
      </c>
      <c r="K31" s="27">
        <f>SUMIFS(Ledger!$E$3:$E$9999,Ledger!$B$3:$B$9999,$A31,Ledger!$A$3:$A$9999,"&gt;="&amp;K$4,Ledger!$A$3:$A$9999,"&lt;="&amp;K$5)-SUMIFS(Ledger!$F$3:$F$9999,Ledger!$B$3:$B$9999,$A19,Ledger!$A$3:$A$9999,"&gt;="&amp;K$4,Ledger!$A$3:$A$9999,"&lt;="&amp;K$5)</f>
        <v>0</v>
      </c>
      <c r="L31" s="37">
        <f>SUM(H31:K31)</f>
        <v>0</v>
      </c>
    </row>
    <row r="32" spans="1:12">
      <c r="G32" s="36"/>
      <c r="I32" s="2"/>
      <c r="K32" s="2"/>
      <c r="L32" s="36"/>
    </row>
  </sheetData>
  <mergeCells count="2">
    <mergeCell ref="C2:F2"/>
    <mergeCell ref="H2:K2"/>
  </mergeCells>
  <pageMargins left="0.7" right="0.7" top="0.75" bottom="0.75" header="0.3" footer="0.3"/>
  <pageSetup orientation="landscape"/>
  <ignoredErrors>
    <ignoredError sqref="C25:G25 C24:F24" formula="1"/>
    <ignoredError sqref="G26 C27:G27 G24 G7 G23 G22 C14:G14 G9 G19 G6 G15 G16 G17 G18 G21 C29:G29 G28 C32:G32 G31 G13" formula="1" emptyCellReference="1"/>
  </ignoredErrors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zoomScale="125" zoomScaleNormal="125" zoomScalePageLayoutView="125" workbookViewId="0">
      <pane ySplit="1" topLeftCell="A2" activePane="bottomLeft" state="frozenSplit"/>
      <selection pane="bottomLeft"/>
    </sheetView>
  </sheetViews>
  <sheetFormatPr baseColWidth="10" defaultColWidth="8.83203125" defaultRowHeight="14" x14ac:dyDescent="0"/>
  <cols>
    <col min="1" max="1" width="18.33203125" style="68" customWidth="1"/>
    <col min="2" max="2" width="15.83203125" style="64" customWidth="1"/>
    <col min="3" max="3" width="5.83203125" style="68" customWidth="1"/>
    <col min="4" max="4" width="18.33203125" style="68" customWidth="1"/>
    <col min="5" max="5" width="15.83203125" style="64" customWidth="1"/>
    <col min="6" max="16384" width="8.83203125" style="65"/>
  </cols>
  <sheetData>
    <row r="1" spans="1:5" s="103" customFormat="1" ht="20">
      <c r="A1" s="100" t="s">
        <v>84</v>
      </c>
      <c r="B1" s="101"/>
      <c r="C1" s="102"/>
      <c r="D1" s="102"/>
      <c r="E1" s="101"/>
    </row>
    <row r="2" spans="1:5" s="67" customFormat="1">
      <c r="A2" s="108" t="s">
        <v>54</v>
      </c>
      <c r="B2" s="108"/>
      <c r="C2" s="66"/>
      <c r="D2" s="108" t="s">
        <v>55</v>
      </c>
      <c r="E2" s="108"/>
    </row>
    <row r="4" spans="1:5">
      <c r="A4" s="69" t="s">
        <v>36</v>
      </c>
      <c r="B4" s="70">
        <f>SUM(B5:B6)</f>
        <v>0</v>
      </c>
      <c r="D4" s="69" t="s">
        <v>56</v>
      </c>
      <c r="E4" s="70">
        <f>SUM(E5:E7)</f>
        <v>0</v>
      </c>
    </row>
    <row r="5" spans="1:5">
      <c r="A5" s="63" t="s">
        <v>60</v>
      </c>
      <c r="B5" s="71">
        <v>0</v>
      </c>
      <c r="C5" s="63"/>
      <c r="D5" s="63" t="s">
        <v>83</v>
      </c>
      <c r="E5" s="71">
        <v>0</v>
      </c>
    </row>
    <row r="6" spans="1:5">
      <c r="A6" s="68" t="s">
        <v>79</v>
      </c>
      <c r="B6" s="64">
        <v>0</v>
      </c>
      <c r="C6" s="63"/>
      <c r="D6" s="63" t="s">
        <v>82</v>
      </c>
      <c r="E6" s="71">
        <v>0</v>
      </c>
    </row>
    <row r="7" spans="1:5">
      <c r="C7" s="63"/>
      <c r="D7" s="63"/>
      <c r="E7" s="72"/>
    </row>
    <row r="8" spans="1:5">
      <c r="E8" s="72"/>
    </row>
    <row r="9" spans="1:5">
      <c r="A9" s="69" t="s">
        <v>50</v>
      </c>
      <c r="B9" s="70">
        <v>0</v>
      </c>
      <c r="D9" s="69" t="s">
        <v>57</v>
      </c>
      <c r="E9" s="70">
        <f>E4</f>
        <v>0</v>
      </c>
    </row>
    <row r="10" spans="1:5">
      <c r="A10" s="63" t="s">
        <v>80</v>
      </c>
      <c r="B10" s="72">
        <v>0</v>
      </c>
      <c r="E10" s="71"/>
    </row>
    <row r="11" spans="1:5">
      <c r="A11" s="63" t="s">
        <v>81</v>
      </c>
      <c r="B11" s="72">
        <v>0</v>
      </c>
      <c r="D11" s="69" t="s">
        <v>17</v>
      </c>
      <c r="E11" s="70">
        <f>B13-E9</f>
        <v>0</v>
      </c>
    </row>
    <row r="12" spans="1:5">
      <c r="A12" s="69"/>
      <c r="B12" s="71"/>
      <c r="C12" s="69"/>
      <c r="D12" s="69"/>
      <c r="E12" s="71"/>
    </row>
    <row r="13" spans="1:5" ht="28">
      <c r="A13" s="69" t="s">
        <v>58</v>
      </c>
      <c r="B13" s="70">
        <f>B4+B9</f>
        <v>0</v>
      </c>
      <c r="D13" s="73" t="s">
        <v>59</v>
      </c>
      <c r="E13" s="74">
        <f>E9+E11</f>
        <v>0</v>
      </c>
    </row>
    <row r="15" spans="1:5">
      <c r="A15" s="75"/>
      <c r="C15" s="69"/>
      <c r="D15" s="75"/>
    </row>
    <row r="16" spans="1:5">
      <c r="E16" s="72"/>
    </row>
    <row r="17" spans="1:5">
      <c r="E17" s="78"/>
    </row>
    <row r="18" spans="1:5">
      <c r="E18" s="76"/>
    </row>
    <row r="20" spans="1:5">
      <c r="A20" s="69"/>
      <c r="D20" s="69"/>
    </row>
  </sheetData>
  <mergeCells count="2">
    <mergeCell ref="A2:B2"/>
    <mergeCell ref="D2:E2"/>
  </mergeCells>
  <phoneticPr fontId="28" type="noConversion"/>
  <pageMargins left="0.7" right="0.7" top="0.75" bottom="0.75" header="0.3" footer="0.3"/>
  <pageSetup orientation="landscape"/>
  <ignoredErrors>
    <ignoredError sqref="E4" emptyCellReference="1"/>
  </ignoredErrors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"/>
  <sheetViews>
    <sheetView zoomScale="125" zoomScaleNormal="125" zoomScalePageLayoutView="125" workbookViewId="0">
      <pane xSplit="2" ySplit="3" topLeftCell="C4" activePane="bottomRight" state="frozenSplit"/>
      <selection pane="topRight" activeCell="D1" sqref="D1"/>
      <selection pane="bottomLeft" activeCell="A4" sqref="A4"/>
      <selection pane="bottomRight"/>
    </sheetView>
  </sheetViews>
  <sheetFormatPr baseColWidth="10" defaultColWidth="8.83203125" defaultRowHeight="14" x14ac:dyDescent="0"/>
  <cols>
    <col min="1" max="1" width="9" style="16" customWidth="1"/>
    <col min="2" max="2" width="10.5" style="13" customWidth="1"/>
    <col min="3" max="3" width="3.1640625" style="88" bestFit="1" customWidth="1"/>
    <col min="4" max="4" width="22.1640625" bestFit="1" customWidth="1"/>
    <col min="5" max="5" width="22.33203125" style="10" customWidth="1"/>
    <col min="6" max="6" width="23.33203125" customWidth="1"/>
    <col min="7" max="7" width="26.1640625" style="10" customWidth="1"/>
    <col min="8" max="8" width="41.6640625" style="53" customWidth="1"/>
  </cols>
  <sheetData>
    <row r="1" spans="1:8" ht="20">
      <c r="A1" s="104" t="s">
        <v>86</v>
      </c>
      <c r="D1" s="2"/>
    </row>
    <row r="2" spans="1:8">
      <c r="A2" s="105" t="s">
        <v>92</v>
      </c>
      <c r="B2" s="77">
        <f>SUM(B4:B947)</f>
        <v>25000</v>
      </c>
      <c r="D2" s="18"/>
    </row>
    <row r="3" spans="1:8" s="2" customFormat="1">
      <c r="A3" s="17" t="s">
        <v>19</v>
      </c>
      <c r="B3" s="49" t="s">
        <v>12</v>
      </c>
      <c r="C3" s="52" t="s">
        <v>10</v>
      </c>
      <c r="D3" s="12" t="s">
        <v>11</v>
      </c>
      <c r="E3" s="14" t="s">
        <v>18</v>
      </c>
      <c r="F3" s="6" t="s">
        <v>13</v>
      </c>
      <c r="G3" s="11" t="s">
        <v>14</v>
      </c>
      <c r="H3" s="11" t="s">
        <v>63</v>
      </c>
    </row>
    <row r="4" spans="1:8">
      <c r="A4" s="16">
        <v>36526</v>
      </c>
      <c r="B4" s="13">
        <v>25000</v>
      </c>
      <c r="C4" s="88">
        <v>1</v>
      </c>
      <c r="D4" t="s">
        <v>87</v>
      </c>
      <c r="E4" s="10" t="s">
        <v>88</v>
      </c>
      <c r="F4" s="15" t="s">
        <v>89</v>
      </c>
      <c r="G4" s="18"/>
      <c r="H4" s="53" t="s">
        <v>90</v>
      </c>
    </row>
  </sheetData>
  <hyperlinks>
    <hyperlink ref="F4" r:id="rId1"/>
  </hyperlinks>
  <pageMargins left="0.7" right="0.7" top="0.75" bottom="0.75" header="0.3" footer="0.3"/>
  <pageSetup orientation="landscape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Ledger</vt:lpstr>
      <vt:lpstr>Expenses</vt:lpstr>
      <vt:lpstr>P&amp;L</vt:lpstr>
      <vt:lpstr>Balance Sheet</vt:lpstr>
      <vt:lpstr>Investors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Luni</dc:creator>
  <cp:lastModifiedBy>Michael Libes</cp:lastModifiedBy>
  <cp:lastPrinted>2016-04-21T15:54:51Z</cp:lastPrinted>
  <dcterms:created xsi:type="dcterms:W3CDTF">2012-08-29T16:37:27Z</dcterms:created>
  <dcterms:modified xsi:type="dcterms:W3CDTF">2016-08-09T22:59:26Z</dcterms:modified>
</cp:coreProperties>
</file>